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bz.sharepoint.com/sites/datashare/verarbeitung/Shared Documents/23-27/MODULISTICA 23-27/4 SAL e finale/"/>
    </mc:Choice>
  </mc:AlternateContent>
  <xr:revisionPtr revIDLastSave="443" documentId="13_ncr:1_{E0729AD3-4200-4D6E-963D-04FD5BC05B33}" xr6:coauthVersionLast="47" xr6:coauthVersionMax="47" xr10:uidLastSave="{923B1472-11A3-4189-8AD5-AB9D0110FD7F}"/>
  <bookViews>
    <workbookView xWindow="28680" yWindow="1305" windowWidth="25440" windowHeight="15390" tabRatio="261" xr2:uid="{00000000-000D-0000-FFFF-FFFF00000000}"/>
  </bookViews>
  <sheets>
    <sheet name="Modell 1" sheetId="1" r:id="rId1"/>
    <sheet name="Legende" sheetId="3" r:id="rId2"/>
  </sheets>
  <definedNames>
    <definedName name="_xlnm.Print_Titles" localSheetId="0">'Modell 1'!$19:$26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O10" i="1"/>
  <c r="K15" i="1" l="1"/>
  <c r="P105" i="1"/>
  <c r="O105" i="1"/>
  <c r="N105" i="1"/>
  <c r="K105" i="1"/>
  <c r="J105" i="1"/>
  <c r="I105" i="1"/>
  <c r="P79" i="1"/>
  <c r="O79" i="1" s="1"/>
  <c r="P80" i="1"/>
  <c r="O80" i="1" s="1"/>
  <c r="P81" i="1"/>
  <c r="O81" i="1" s="1"/>
  <c r="P95" i="1"/>
  <c r="O95" i="1" s="1"/>
  <c r="P96" i="1"/>
  <c r="O96" i="1" s="1"/>
  <c r="P97" i="1"/>
  <c r="O97" i="1" s="1"/>
  <c r="P98" i="1"/>
  <c r="O98" i="1" s="1"/>
  <c r="P99" i="1"/>
  <c r="O99" i="1" s="1"/>
  <c r="P100" i="1"/>
  <c r="O100" i="1" s="1"/>
  <c r="P101" i="1"/>
  <c r="O101" i="1" s="1"/>
  <c r="P94" i="1"/>
  <c r="O94" i="1" s="1"/>
  <c r="P40" i="1"/>
  <c r="O40" i="1" s="1"/>
  <c r="P91" i="1"/>
  <c r="O91" i="1" s="1"/>
  <c r="O92" i="1" s="1"/>
  <c r="P88" i="1"/>
  <c r="O88" i="1" s="1"/>
  <c r="P87" i="1"/>
  <c r="O87" i="1" s="1"/>
  <c r="P77" i="1"/>
  <c r="O77" i="1" s="1"/>
  <c r="P82" i="1"/>
  <c r="O82" i="1" s="1"/>
  <c r="P83" i="1"/>
  <c r="O83" i="1" s="1"/>
  <c r="P84" i="1"/>
  <c r="O84" i="1" s="1"/>
  <c r="P76" i="1"/>
  <c r="O76" i="1" s="1"/>
  <c r="P69" i="1"/>
  <c r="O69" i="1" s="1"/>
  <c r="P70" i="1"/>
  <c r="O70" i="1" s="1"/>
  <c r="P71" i="1"/>
  <c r="O71" i="1" s="1"/>
  <c r="P72" i="1"/>
  <c r="O72" i="1" s="1"/>
  <c r="P73" i="1"/>
  <c r="O73" i="1" s="1"/>
  <c r="P68" i="1"/>
  <c r="O68" i="1" s="1"/>
  <c r="P65" i="1"/>
  <c r="P66" i="1" s="1"/>
  <c r="P61" i="1"/>
  <c r="O61" i="1" s="1"/>
  <c r="P62" i="1"/>
  <c r="O62" i="1" s="1"/>
  <c r="P60" i="1"/>
  <c r="O60" i="1" s="1"/>
  <c r="P52" i="1"/>
  <c r="O52" i="1" s="1"/>
  <c r="P53" i="1"/>
  <c r="O53" i="1" s="1"/>
  <c r="P54" i="1"/>
  <c r="O54" i="1" s="1"/>
  <c r="P55" i="1"/>
  <c r="O55" i="1" s="1"/>
  <c r="P56" i="1"/>
  <c r="O56" i="1" s="1"/>
  <c r="P57" i="1"/>
  <c r="O57" i="1" s="1"/>
  <c r="P51" i="1"/>
  <c r="O51" i="1" s="1"/>
  <c r="P47" i="1"/>
  <c r="O47" i="1" s="1"/>
  <c r="P48" i="1"/>
  <c r="O48" i="1" s="1"/>
  <c r="P46" i="1"/>
  <c r="P42" i="1"/>
  <c r="O42" i="1" s="1"/>
  <c r="P43" i="1"/>
  <c r="O43" i="1" s="1"/>
  <c r="P41" i="1"/>
  <c r="O41" i="1" s="1"/>
  <c r="P33" i="1"/>
  <c r="O33" i="1" s="1"/>
  <c r="P34" i="1"/>
  <c r="O34" i="1" s="1"/>
  <c r="P35" i="1"/>
  <c r="O35" i="1" s="1"/>
  <c r="P36" i="1"/>
  <c r="O36" i="1" s="1"/>
  <c r="P37" i="1"/>
  <c r="O37" i="1" s="1"/>
  <c r="P29" i="1"/>
  <c r="O29" i="1" s="1"/>
  <c r="P30" i="1"/>
  <c r="P28" i="1"/>
  <c r="O28" i="1" s="1"/>
  <c r="O11" i="1"/>
  <c r="K11" i="1"/>
  <c r="K12" i="1" s="1"/>
  <c r="N31" i="1"/>
  <c r="K28" i="1"/>
  <c r="K29" i="1"/>
  <c r="K30" i="1"/>
  <c r="J31" i="1"/>
  <c r="I31" i="1"/>
  <c r="B31" i="1"/>
  <c r="K33" i="1"/>
  <c r="K34" i="1"/>
  <c r="K35" i="1"/>
  <c r="K36" i="1"/>
  <c r="K37" i="1"/>
  <c r="B38" i="1"/>
  <c r="I38" i="1"/>
  <c r="J38" i="1"/>
  <c r="N38" i="1"/>
  <c r="K40" i="1"/>
  <c r="K41" i="1"/>
  <c r="K42" i="1"/>
  <c r="K43" i="1"/>
  <c r="B44" i="1"/>
  <c r="I44" i="1"/>
  <c r="J44" i="1"/>
  <c r="N44" i="1"/>
  <c r="K46" i="1"/>
  <c r="K47" i="1"/>
  <c r="K48" i="1"/>
  <c r="B49" i="1"/>
  <c r="I49" i="1"/>
  <c r="J49" i="1"/>
  <c r="N49" i="1"/>
  <c r="K51" i="1"/>
  <c r="K52" i="1"/>
  <c r="K53" i="1"/>
  <c r="K54" i="1"/>
  <c r="K55" i="1"/>
  <c r="K56" i="1"/>
  <c r="K57" i="1"/>
  <c r="B58" i="1"/>
  <c r="I58" i="1"/>
  <c r="J58" i="1"/>
  <c r="N58" i="1"/>
  <c r="K60" i="1"/>
  <c r="K61" i="1"/>
  <c r="K62" i="1"/>
  <c r="B63" i="1"/>
  <c r="I63" i="1"/>
  <c r="J63" i="1"/>
  <c r="N63" i="1"/>
  <c r="K65" i="1"/>
  <c r="K66" i="1" s="1"/>
  <c r="B66" i="1"/>
  <c r="I66" i="1"/>
  <c r="J66" i="1"/>
  <c r="N66" i="1"/>
  <c r="K68" i="1"/>
  <c r="K69" i="1"/>
  <c r="K70" i="1"/>
  <c r="K71" i="1"/>
  <c r="K72" i="1"/>
  <c r="K73" i="1"/>
  <c r="B74" i="1"/>
  <c r="I74" i="1"/>
  <c r="J74" i="1"/>
  <c r="N74" i="1"/>
  <c r="K76" i="1"/>
  <c r="K77" i="1"/>
  <c r="K78" i="1"/>
  <c r="K79" i="1"/>
  <c r="K80" i="1"/>
  <c r="K81" i="1"/>
  <c r="K82" i="1"/>
  <c r="K83" i="1"/>
  <c r="K84" i="1"/>
  <c r="N102" i="1"/>
  <c r="N92" i="1"/>
  <c r="N89" i="1"/>
  <c r="B85" i="1"/>
  <c r="I85" i="1"/>
  <c r="J85" i="1"/>
  <c r="K87" i="1"/>
  <c r="K88" i="1"/>
  <c r="B89" i="1"/>
  <c r="I89" i="1"/>
  <c r="J89" i="1"/>
  <c r="K91" i="1"/>
  <c r="K92" i="1" s="1"/>
  <c r="B92" i="1"/>
  <c r="I92" i="1"/>
  <c r="J92" i="1"/>
  <c r="B105" i="1"/>
  <c r="I102" i="1"/>
  <c r="K94" i="1"/>
  <c r="K95" i="1"/>
  <c r="K96" i="1"/>
  <c r="K97" i="1"/>
  <c r="K98" i="1"/>
  <c r="K99" i="1"/>
  <c r="K100" i="1"/>
  <c r="B102" i="1"/>
  <c r="J102" i="1"/>
  <c r="N85" i="1"/>
  <c r="P78" i="1"/>
  <c r="O78" i="1" s="1"/>
  <c r="N112" i="1" l="1"/>
  <c r="I112" i="1"/>
  <c r="J112" i="1"/>
  <c r="K85" i="1"/>
  <c r="P58" i="1"/>
  <c r="P92" i="1"/>
  <c r="P102" i="1"/>
  <c r="P44" i="1"/>
  <c r="O65" i="1"/>
  <c r="O66" i="1" s="1"/>
  <c r="K63" i="1"/>
  <c r="K31" i="1"/>
  <c r="K49" i="1"/>
  <c r="K102" i="1"/>
  <c r="P49" i="1"/>
  <c r="O38" i="1"/>
  <c r="O89" i="1"/>
  <c r="O102" i="1"/>
  <c r="O58" i="1"/>
  <c r="P74" i="1"/>
  <c r="P89" i="1"/>
  <c r="P63" i="1"/>
  <c r="P31" i="1"/>
  <c r="O74" i="1"/>
  <c r="K89" i="1"/>
  <c r="K74" i="1"/>
  <c r="K58" i="1"/>
  <c r="K44" i="1"/>
  <c r="K38" i="1"/>
  <c r="O63" i="1"/>
  <c r="O44" i="1"/>
  <c r="O85" i="1"/>
  <c r="P38" i="1"/>
  <c r="P85" i="1"/>
  <c r="O30" i="1"/>
  <c r="O31" i="1" s="1"/>
  <c r="O46" i="1"/>
  <c r="O49" i="1" s="1"/>
  <c r="O112" i="1" l="1"/>
  <c r="K112" i="1"/>
  <c r="P1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Perathoner, Robert</author>
  </authors>
  <commentList>
    <comment ref="L24" authorId="0" shapeId="0" xr:uid="{F83A4BA5-2EB1-4291-8674-3EB1E5379EC8}">
      <text>
        <r>
          <rPr>
            <b/>
            <sz val="9"/>
            <color indexed="81"/>
            <rFont val="Segoe UI"/>
            <family val="2"/>
          </rPr>
          <t>Perathoner, Robert:</t>
        </r>
        <r>
          <rPr>
            <sz val="9"/>
            <color indexed="81"/>
            <rFont val="Segoe UI"/>
            <family val="2"/>
          </rPr>
          <t xml:space="preserve">
Bankkodex angeben die sie für die jeweilige Bank bestimmt haben. Siehe Kolonne A und B am Ende der Tabelle.</t>
        </r>
      </text>
    </comment>
  </commentList>
</comments>
</file>

<file path=xl/sharedStrings.xml><?xml version="1.0" encoding="utf-8"?>
<sst xmlns="http://schemas.openxmlformats.org/spreadsheetml/2006/main" count="111" uniqueCount="93">
  <si>
    <t>Elenco dei documenti giustificativi – modello 1 / Aufstellung der Abrechnungsbelege - Modell 1</t>
  </si>
  <si>
    <t>(relativo alle spese della presente domanda di pagamento / betreffend Ausgaben des gegenwärtigen Antrags um Auszahlung)</t>
  </si>
  <si>
    <t>Piano Strategico Nazionale della PAC (PSP) 2023-2027 - art. 73 del Reg. (UE) n. 2021/2115 – Investimenti
Intervento SRD13 – investimenti per la trasformazione e commercializzazione dei prodotti agricoli</t>
  </si>
  <si>
    <t>Beneficiario / Begünstigter:</t>
  </si>
  <si>
    <t>Nationaler GAP-Strategieplan 2023-2027 - Art. 73 der VO (EU) Nr. 2021/2115 – Investitionen
Intervention SRD13 – Investitionen für die Verarbeitung und Vermarktung von landwirtschaftlichen Erzeugnissen</t>
  </si>
  <si>
    <t>CUP:</t>
  </si>
  <si>
    <t>Projektnummer / n. Progetto:</t>
  </si>
  <si>
    <r>
      <t xml:space="preserve">DATA Domanda di aiuto / </t>
    </r>
    <r>
      <rPr>
        <i/>
        <sz val="10"/>
        <rFont val="Arial"/>
        <family val="2"/>
      </rPr>
      <t>DATUM Beihilfeansuchen:</t>
    </r>
  </si>
  <si>
    <r>
      <t>DATA primo pagamento /</t>
    </r>
    <r>
      <rPr>
        <i/>
        <sz val="10"/>
        <rFont val="Arial"/>
        <family val="2"/>
      </rPr>
      <t xml:space="preserve"> DATUM der ersten Zahlung</t>
    </r>
  </si>
  <si>
    <r>
      <t xml:space="preserve">DATA prima fattura / </t>
    </r>
    <r>
      <rPr>
        <i/>
        <sz val="10"/>
        <rFont val="Arial"/>
        <family val="2"/>
      </rPr>
      <t>DATUM der ersten Rechnung</t>
    </r>
  </si>
  <si>
    <r>
      <t xml:space="preserve">Controllo data primo pagamento / </t>
    </r>
    <r>
      <rPr>
        <i/>
        <sz val="10"/>
        <rFont val="Arial"/>
        <family val="2"/>
      </rPr>
      <t>Kontrolle Datum der ersten Zahlung</t>
    </r>
  </si>
  <si>
    <r>
      <t xml:space="preserve">Controllo data prima fattura
</t>
    </r>
    <r>
      <rPr>
        <i/>
        <sz val="10"/>
        <rFont val="Arial"/>
        <family val="2"/>
      </rPr>
      <t>Kontrolle Datum der ersten Rechnung</t>
    </r>
  </si>
  <si>
    <r>
      <t xml:space="preserve">DATA inizio lavori (Dichiarazione dal comune per lavori edili e/o autodichiarazione per impianti e macchinari)
</t>
    </r>
    <r>
      <rPr>
        <i/>
        <sz val="10"/>
        <rFont val="Arial"/>
        <family val="2"/>
      </rPr>
      <t>DATUM Baubeginn (Baubeginnmeldung von Gemeinde bei Bauarbeiten u/o Eigenerklärung für Anlagen und Maschinen)</t>
    </r>
  </si>
  <si>
    <r>
      <t xml:space="preserve">Controllo DATA inizio lavori
</t>
    </r>
    <r>
      <rPr>
        <i/>
        <sz val="10"/>
        <rFont val="Arial"/>
        <family val="2"/>
      </rPr>
      <t>Kontrolle DATUM Baubeginn</t>
    </r>
  </si>
  <si>
    <r>
      <t xml:space="preserve">Datum des Mitteilungsschreibens über die Gewährung der Beihilfe
(Datum PEC- Mail)
</t>
    </r>
    <r>
      <rPr>
        <i/>
        <sz val="10"/>
        <rFont val="Arial"/>
        <family val="2"/>
      </rPr>
      <t>Data della comunicazione dell’approvazione del contributo
(data via PEC)</t>
    </r>
  </si>
  <si>
    <r>
      <t xml:space="preserve">Datum Ende der Projektarbeiten
(Bauende bzw. Datum letzter Anschaffung)
</t>
    </r>
    <r>
      <rPr>
        <i/>
        <sz val="10"/>
        <rFont val="Arial"/>
        <family val="2"/>
      </rPr>
      <t>Data della fine dei lavori del progetto
(fine lavori e/o data dell’ultimo acquisto)</t>
    </r>
  </si>
  <si>
    <r>
      <t xml:space="preserve">Kontrolle über das Ende der Projektarbeiten: spätestens 24 Monate nach dem Mitteilungsschreiben über die Gewährung der Beihilfe, eventuell verlängerbar.
</t>
    </r>
    <r>
      <rPr>
        <i/>
        <sz val="10"/>
        <rFont val="Arial"/>
        <family val="2"/>
      </rPr>
      <t>Controllo che i lavori del progetto siano terminati entro 24 mesi dal ricevimento della comunicazione sull’approvazione del contributo, eventualmente prorogabile.</t>
    </r>
  </si>
  <si>
    <r>
      <t xml:space="preserve">Gültigkeit des Dekrets in Jahren
</t>
    </r>
    <r>
      <rPr>
        <i/>
        <sz val="10"/>
        <rFont val="Arial"/>
        <family val="2"/>
      </rPr>
      <t>Validità del decreto in anni</t>
    </r>
  </si>
  <si>
    <t>LAVORI INIZ. PREVISTI
URSPRÜNGLICH GEPLANTE ARBEITEN</t>
  </si>
  <si>
    <t>EVENTUALE VARIANTE
EVENTUELLE VARIANTE</t>
  </si>
  <si>
    <t>DOCUMENTI GIUSTIFICATIVI
ABRECHNUNGSBELEGE</t>
  </si>
  <si>
    <t>PAGAMENTI EFFETTUATI
DURCHGEFÜHRTE ZAHLUNGEN</t>
  </si>
  <si>
    <t>9 a</t>
  </si>
  <si>
    <t>9 b</t>
  </si>
  <si>
    <t>voce del preventivo
approvato</t>
  </si>
  <si>
    <t>costo approvato</t>
  </si>
  <si>
    <t>Fatt. n.</t>
  </si>
  <si>
    <t>Data fattura</t>
  </si>
  <si>
    <t>emesso da</t>
  </si>
  <si>
    <t>oggetto della spesa</t>
  </si>
  <si>
    <t>importo al netto di IVA</t>
  </si>
  <si>
    <t>importo</t>
  </si>
  <si>
    <t>totale importo fatt.</t>
  </si>
  <si>
    <t>(*)
Banca
Codice</t>
  </si>
  <si>
    <t>data</t>
  </si>
  <si>
    <t>totale importo lordo</t>
  </si>
  <si>
    <t xml:space="preserve">IVA </t>
  </si>
  <si>
    <t>Importo al netto di IVA</t>
  </si>
  <si>
    <t>presenza CUP Fattura?</t>
  </si>
  <si>
    <t>Fattura eletrocnica: Sì / No</t>
  </si>
  <si>
    <t>(descrizione breve)</t>
  </si>
  <si>
    <t xml:space="preserve"> IVA fatt.</t>
  </si>
  <si>
    <t>(valuta)</t>
  </si>
  <si>
    <t>Projektpunkte
genehmigt</t>
  </si>
  <si>
    <t>genehmigte
Kosten</t>
  </si>
  <si>
    <t>Rechnung
Nr.</t>
  </si>
  <si>
    <t>Rechnungs
Datum</t>
  </si>
  <si>
    <t>ausgestellt von</t>
  </si>
  <si>
    <r>
      <t xml:space="preserve">Betreff
</t>
    </r>
    <r>
      <rPr>
        <b/>
        <sz val="9"/>
        <rFont val="Arial"/>
        <family val="2"/>
      </rPr>
      <t>(kurze Beschreibung)</t>
    </r>
  </si>
  <si>
    <t>Betrag ohne MwSt.</t>
  </si>
  <si>
    <t>MwSt.
Betrag</t>
  </si>
  <si>
    <t>Gesamtbetrag
fakturiert</t>
  </si>
  <si>
    <t>(*)
Bank
Kodex</t>
  </si>
  <si>
    <t>Datum
(Wertstellung)</t>
  </si>
  <si>
    <t>Gesamtbetrag (mit MwSt.)</t>
  </si>
  <si>
    <t>MwSt.</t>
  </si>
  <si>
    <t xml:space="preserve">Nettobetrag ohne
MwSt. </t>
  </si>
  <si>
    <t>CUP Rechnung vorhanden?</t>
  </si>
  <si>
    <t>Elektronische Rechnung: Ja / Nein</t>
  </si>
  <si>
    <t>Baumeisterarbeiten</t>
  </si>
  <si>
    <t>TOTALE PARZIALE</t>
  </si>
  <si>
    <t>Grundstücksaufbereitung</t>
  </si>
  <si>
    <t>Schlosser- und</t>
  </si>
  <si>
    <t>Spenglerarbeiten</t>
  </si>
  <si>
    <t>Malerarbeiten</t>
  </si>
  <si>
    <t>Hydraulikerarbeiten</t>
  </si>
  <si>
    <t>Zimmermannsarbeiten</t>
  </si>
  <si>
    <t>Verladerampe und Sektionaltor</t>
  </si>
  <si>
    <t>Elektroarbeiten</t>
  </si>
  <si>
    <t>Schnelllauftore</t>
  </si>
  <si>
    <t>Lastenaufzug</t>
  </si>
  <si>
    <t>Tank</t>
  </si>
  <si>
    <t xml:space="preserve">Sortiermaschine </t>
  </si>
  <si>
    <t>Zusatzteile Sortiermaschine</t>
  </si>
  <si>
    <t>Brückenwaage</t>
  </si>
  <si>
    <t>Totale lavori (opere edili)
Gesamt Arbeiten (Bauarbeiten)</t>
  </si>
  <si>
    <t>Totale impianti, aquisti, macchinari
Gesamt Anlagen und Maschinen</t>
  </si>
  <si>
    <t>Imprevisti su lavori 3%
Unvorhergesehenes Spesen auf Arbeiten 3%</t>
  </si>
  <si>
    <t>TOTALE COSTI
GESAMTKOSTEN</t>
  </si>
  <si>
    <t>TOTALE FATTURATO
FAKTURIERT GESAMT</t>
  </si>
  <si>
    <t>TOTALE PAGAMENTI
ZAHLUNGEN GESAMT</t>
  </si>
  <si>
    <t>e in cifra tonda:
gerundet:</t>
  </si>
  <si>
    <t>Anzahl der Rechnungen / numero di fatture: XX</t>
  </si>
  <si>
    <t>Il sottoscritto dichiara che non esistono note di credito da parte delle ditte fornitrici al di fuori di quelle (eventualmente) già detratte su questo Modello 1</t>
  </si>
  <si>
    <t>Denominazione banca
Bankbezeichnung</t>
  </si>
  <si>
    <t>Codice / Kodex</t>
  </si>
  <si>
    <t>DATA / DATUM  00.00.20XX (überprüfen, dass dieses Datum nach der letzten Zahlung ausgestellt wurde)</t>
  </si>
  <si>
    <t>FIRMA DEL BENEFICIARIO (o del suo rappresentante legale)
UNTERSCHRIFT DES ANTRAGSTELLERS (o gesetz. Vertreters)</t>
  </si>
  <si>
    <t xml:space="preserve">___________________________________________________ </t>
  </si>
  <si>
    <t>Felder Ausfüllen/Eingabe</t>
  </si>
  <si>
    <t>Felder mit automatischer Formel</t>
  </si>
  <si>
    <t>Kontrollfelder</t>
  </si>
  <si>
    <t>Vorgaben bezüglich einiger Kontrollen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</si>
</sst>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[$-410]d\ mmmm\ yyyy;@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4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gray125"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" fontId="2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4" fontId="1" fillId="0" borderId="2" xfId="0" applyNumberFormat="1" applyFont="1" applyBorder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justify"/>
    </xf>
    <xf numFmtId="0" fontId="2" fillId="0" borderId="0" xfId="0" applyFont="1"/>
    <xf numFmtId="0" fontId="2" fillId="0" borderId="6" xfId="0" applyFont="1" applyBorder="1" applyAlignment="1">
      <alignment horizontal="left" wrapText="1"/>
    </xf>
    <xf numFmtId="0" fontId="1" fillId="0" borderId="6" xfId="0" applyFont="1" applyBorder="1" applyAlignment="1">
      <alignment vertical="top" wrapText="1"/>
    </xf>
    <xf numFmtId="4" fontId="1" fillId="0" borderId="6" xfId="0" applyNumberFormat="1" applyFont="1" applyBorder="1" applyAlignment="1">
      <alignment vertical="top" wrapText="1"/>
    </xf>
    <xf numFmtId="0" fontId="2" fillId="0" borderId="7" xfId="0" applyFont="1" applyBorder="1" applyAlignment="1">
      <alignment horizontal="left" wrapText="1"/>
    </xf>
    <xf numFmtId="4" fontId="2" fillId="0" borderId="7" xfId="0" applyNumberFormat="1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vertical="top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 wrapText="1"/>
    </xf>
    <xf numFmtId="4" fontId="2" fillId="0" borderId="10" xfId="0" applyNumberFormat="1" applyFont="1" applyBorder="1" applyAlignment="1">
      <alignment vertical="top" wrapText="1"/>
    </xf>
    <xf numFmtId="4" fontId="1" fillId="0" borderId="9" xfId="0" applyNumberFormat="1" applyFont="1" applyBorder="1" applyAlignment="1">
      <alignment vertical="top" wrapText="1"/>
    </xf>
    <xf numFmtId="4" fontId="2" fillId="0" borderId="11" xfId="0" applyNumberFormat="1" applyFont="1" applyBorder="1" applyAlignment="1">
      <alignment vertical="top" wrapText="1"/>
    </xf>
    <xf numFmtId="4" fontId="2" fillId="0" borderId="12" xfId="0" applyNumberFormat="1" applyFont="1" applyBorder="1" applyAlignment="1">
      <alignment vertical="top" wrapText="1"/>
    </xf>
    <xf numFmtId="4" fontId="2" fillId="0" borderId="13" xfId="0" applyNumberFormat="1" applyFont="1" applyBorder="1" applyAlignment="1">
      <alignment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4" xfId="0" applyFont="1" applyBorder="1" applyAlignment="1">
      <alignment horizontal="center" vertical="top" wrapText="1"/>
    </xf>
    <xf numFmtId="4" fontId="1" fillId="0" borderId="12" xfId="0" applyNumberFormat="1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4" fontId="1" fillId="0" borderId="10" xfId="0" applyNumberFormat="1" applyFont="1" applyBorder="1" applyAlignment="1">
      <alignment vertical="top" wrapText="1"/>
    </xf>
    <xf numFmtId="0" fontId="1" fillId="0" borderId="2" xfId="0" applyFont="1" applyBorder="1" applyAlignment="1">
      <alignment horizontal="left" wrapText="1"/>
    </xf>
    <xf numFmtId="0" fontId="1" fillId="0" borderId="15" xfId="0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4" fillId="0" borderId="0" xfId="0" applyFont="1"/>
    <xf numFmtId="0" fontId="2" fillId="0" borderId="0" xfId="0" applyFont="1" applyAlignment="1">
      <alignment horizontal="center" vertical="top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8" xfId="0" applyFont="1" applyBorder="1" applyAlignment="1">
      <alignment horizontal="left" wrapText="1"/>
    </xf>
    <xf numFmtId="0" fontId="2" fillId="0" borderId="18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4" fontId="2" fillId="0" borderId="8" xfId="0" applyNumberFormat="1" applyFont="1" applyBorder="1" applyAlignment="1">
      <alignment vertical="top" wrapText="1"/>
    </xf>
    <xf numFmtId="4" fontId="2" fillId="0" borderId="21" xfId="0" applyNumberFormat="1" applyFont="1" applyBorder="1" applyAlignment="1">
      <alignment vertical="top" wrapText="1"/>
    </xf>
    <xf numFmtId="0" fontId="2" fillId="0" borderId="24" xfId="0" applyFont="1" applyBorder="1" applyAlignment="1">
      <alignment vertical="top" wrapText="1"/>
    </xf>
    <xf numFmtId="0" fontId="2" fillId="0" borderId="25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7" xfId="0" applyFont="1" applyBorder="1" applyAlignment="1">
      <alignment vertical="top" wrapText="1"/>
    </xf>
    <xf numFmtId="4" fontId="2" fillId="0" borderId="27" xfId="0" applyNumberFormat="1" applyFont="1" applyBorder="1" applyAlignment="1">
      <alignment vertical="top" wrapText="1"/>
    </xf>
    <xf numFmtId="4" fontId="2" fillId="0" borderId="28" xfId="0" applyNumberFormat="1" applyFont="1" applyBorder="1" applyAlignment="1">
      <alignment vertical="top" wrapText="1"/>
    </xf>
    <xf numFmtId="4" fontId="2" fillId="0" borderId="29" xfId="0" applyNumberFormat="1" applyFont="1" applyBorder="1" applyAlignment="1">
      <alignment vertical="top" wrapText="1"/>
    </xf>
    <xf numFmtId="0" fontId="1" fillId="0" borderId="30" xfId="0" applyFont="1" applyBorder="1"/>
    <xf numFmtId="14" fontId="1" fillId="0" borderId="8" xfId="0" applyNumberFormat="1" applyFont="1" applyBorder="1" applyAlignment="1">
      <alignment horizontal="center" vertical="top" wrapText="1"/>
    </xf>
    <xf numFmtId="14" fontId="1" fillId="0" borderId="7" xfId="0" applyNumberFormat="1" applyFont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justify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5" borderId="9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/>
    </xf>
    <xf numFmtId="0" fontId="1" fillId="0" borderId="32" xfId="0" applyFont="1" applyBorder="1"/>
    <xf numFmtId="14" fontId="8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left" wrapText="1"/>
    </xf>
    <xf numFmtId="4" fontId="2" fillId="0" borderId="32" xfId="0" applyNumberFormat="1" applyFont="1" applyBorder="1" applyAlignment="1">
      <alignment vertical="top" wrapText="1"/>
    </xf>
    <xf numFmtId="0" fontId="2" fillId="0" borderId="33" xfId="0" applyFont="1" applyBorder="1" applyAlignment="1">
      <alignment horizontal="left" wrapText="1"/>
    </xf>
    <xf numFmtId="4" fontId="2" fillId="0" borderId="26" xfId="0" applyNumberFormat="1" applyFont="1" applyBorder="1" applyAlignment="1">
      <alignment vertical="top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/>
    </xf>
    <xf numFmtId="1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6" borderId="14" xfId="0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65" fontId="2" fillId="4" borderId="26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top" wrapText="1"/>
    </xf>
    <xf numFmtId="0" fontId="0" fillId="7" borderId="0" xfId="0" applyFill="1"/>
    <xf numFmtId="0" fontId="2" fillId="2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8" xfId="0" applyFont="1" applyBorder="1"/>
    <xf numFmtId="0" fontId="2" fillId="0" borderId="37" xfId="0" applyFont="1" applyBorder="1" applyAlignment="1">
      <alignment horizontal="center" vertical="top" wrapText="1"/>
    </xf>
    <xf numFmtId="4" fontId="2" fillId="0" borderId="46" xfId="0" applyNumberFormat="1" applyFont="1" applyBorder="1" applyAlignment="1">
      <alignment vertical="top" wrapText="1"/>
    </xf>
    <xf numFmtId="4" fontId="1" fillId="0" borderId="37" xfId="0" applyNumberFormat="1" applyFont="1" applyBorder="1" applyAlignment="1">
      <alignment vertical="top" wrapText="1"/>
    </xf>
    <xf numFmtId="4" fontId="2" fillId="0" borderId="49" xfId="0" applyNumberFormat="1" applyFont="1" applyBorder="1" applyAlignment="1">
      <alignment vertical="top" wrapText="1"/>
    </xf>
    <xf numFmtId="4" fontId="1" fillId="0" borderId="46" xfId="0" applyNumberFormat="1" applyFont="1" applyBorder="1" applyAlignment="1">
      <alignment vertical="top" wrapText="1"/>
    </xf>
    <xf numFmtId="4" fontId="1" fillId="0" borderId="47" xfId="0" applyNumberFormat="1" applyFont="1" applyBorder="1" applyAlignment="1">
      <alignment vertical="top" wrapText="1"/>
    </xf>
    <xf numFmtId="4" fontId="2" fillId="0" borderId="30" xfId="0" applyNumberFormat="1" applyFont="1" applyBorder="1" applyAlignment="1">
      <alignment vertical="top" wrapText="1"/>
    </xf>
    <xf numFmtId="0" fontId="9" fillId="0" borderId="0" xfId="0" applyFont="1" applyAlignment="1">
      <alignment horizontal="left"/>
    </xf>
    <xf numFmtId="0" fontId="1" fillId="0" borderId="39" xfId="0" applyFont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9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1" fillId="0" borderId="50" xfId="0" applyFont="1" applyBorder="1"/>
    <xf numFmtId="0" fontId="1" fillId="0" borderId="51" xfId="0" applyFont="1" applyBorder="1"/>
    <xf numFmtId="0" fontId="2" fillId="0" borderId="50" xfId="0" applyFont="1" applyBorder="1"/>
    <xf numFmtId="0" fontId="1" fillId="0" borderId="52" xfId="0" applyFont="1" applyBorder="1"/>
    <xf numFmtId="0" fontId="2" fillId="0" borderId="52" xfId="0" applyFont="1" applyBorder="1"/>
    <xf numFmtId="0" fontId="1" fillId="0" borderId="53" xfId="0" applyFont="1" applyBorder="1"/>
    <xf numFmtId="0" fontId="2" fillId="0" borderId="53" xfId="0" applyFont="1" applyBorder="1"/>
    <xf numFmtId="0" fontId="1" fillId="0" borderId="54" xfId="0" applyFont="1" applyBorder="1"/>
    <xf numFmtId="4" fontId="1" fillId="0" borderId="53" xfId="0" applyNumberFormat="1" applyFont="1" applyBorder="1"/>
    <xf numFmtId="0" fontId="1" fillId="8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1" fillId="0" borderId="1" xfId="0" applyFont="1" applyBorder="1"/>
    <xf numFmtId="4" fontId="2" fillId="9" borderId="46" xfId="0" applyNumberFormat="1" applyFont="1" applyFill="1" applyBorder="1" applyAlignment="1">
      <alignment vertical="top" wrapText="1"/>
    </xf>
    <xf numFmtId="0" fontId="2" fillId="9" borderId="30" xfId="0" applyFont="1" applyFill="1" applyBorder="1" applyAlignment="1">
      <alignment vertical="top" wrapText="1"/>
    </xf>
    <xf numFmtId="4" fontId="2" fillId="10" borderId="10" xfId="0" applyNumberFormat="1" applyFont="1" applyFill="1" applyBorder="1" applyAlignment="1">
      <alignment vertical="top" wrapText="1"/>
    </xf>
    <xf numFmtId="0" fontId="2" fillId="10" borderId="13" xfId="0" applyFont="1" applyFill="1" applyBorder="1" applyAlignment="1">
      <alignment vertical="top" wrapText="1"/>
    </xf>
    <xf numFmtId="0" fontId="2" fillId="10" borderId="12" xfId="0" applyFont="1" applyFill="1" applyBorder="1" applyAlignment="1">
      <alignment vertical="top" wrapText="1"/>
    </xf>
    <xf numFmtId="0" fontId="2" fillId="9" borderId="18" xfId="0" applyFont="1" applyFill="1" applyBorder="1" applyAlignment="1">
      <alignment vertical="top" wrapText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8" xfId="0" applyFont="1" applyFill="1" applyBorder="1" applyAlignment="1">
      <alignment horizontal="center" vertical="top" wrapText="1"/>
    </xf>
    <xf numFmtId="0" fontId="2" fillId="1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0" fontId="9" fillId="0" borderId="0" xfId="0" applyFont="1" applyAlignment="1">
      <alignment horizontal="justify"/>
    </xf>
    <xf numFmtId="0" fontId="1" fillId="0" borderId="0" xfId="0" applyFont="1" applyAlignment="1">
      <alignment horizontal="justify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3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wrapText="1"/>
    </xf>
    <xf numFmtId="0" fontId="1" fillId="0" borderId="36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10" borderId="2" xfId="0" applyNumberFormat="1" applyFont="1" applyFill="1" applyBorder="1" applyAlignment="1">
      <alignment vertical="top" wrapText="1"/>
    </xf>
    <xf numFmtId="0" fontId="2" fillId="10" borderId="8" xfId="0" applyFont="1" applyFill="1" applyBorder="1" applyAlignment="1">
      <alignment vertical="top" wrapText="1"/>
    </xf>
    <xf numFmtId="0" fontId="2" fillId="10" borderId="6" xfId="0" applyFont="1" applyFill="1" applyBorder="1" applyAlignment="1">
      <alignment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2" fillId="10" borderId="10" xfId="0" applyNumberFormat="1" applyFont="1" applyFill="1" applyBorder="1" applyAlignment="1">
      <alignment vertical="top" wrapText="1"/>
    </xf>
    <xf numFmtId="0" fontId="2" fillId="10" borderId="13" xfId="0" applyFont="1" applyFill="1" applyBorder="1" applyAlignment="1">
      <alignment vertical="top" wrapText="1"/>
    </xf>
    <xf numFmtId="0" fontId="2" fillId="10" borderId="1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10" borderId="10" xfId="0" applyFont="1" applyFill="1" applyBorder="1" applyAlignment="1">
      <alignment vertical="top" wrapText="1"/>
    </xf>
    <xf numFmtId="0" fontId="1" fillId="10" borderId="13" xfId="0" applyFont="1" applyFill="1" applyBorder="1" applyAlignment="1">
      <alignment vertical="top" wrapText="1"/>
    </xf>
    <xf numFmtId="0" fontId="1" fillId="10" borderId="12" xfId="0" applyFont="1" applyFill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35"/>
  <sheetViews>
    <sheetView showGridLines="0" tabSelected="1" topLeftCell="A16" zoomScale="70" zoomScaleNormal="70" zoomScaleSheetLayoutView="80" zoomScalePageLayoutView="25" workbookViewId="0">
      <selection activeCell="E20" sqref="E20:K22"/>
    </sheetView>
  </sheetViews>
  <sheetFormatPr defaultColWidth="11.42578125" defaultRowHeight="12.75" outlineLevelCol="1"/>
  <cols>
    <col min="1" max="1" width="34" style="1" customWidth="1"/>
    <col min="2" max="2" width="13.5703125" style="1" customWidth="1"/>
    <col min="3" max="3" width="16.42578125" style="1" customWidth="1" outlineLevel="1"/>
    <col min="4" max="4" width="13" style="1" customWidth="1" outlineLevel="1"/>
    <col min="5" max="5" width="13.28515625" style="1" customWidth="1"/>
    <col min="6" max="6" width="13.5703125" style="3" bestFit="1" customWidth="1"/>
    <col min="7" max="7" width="37.140625" style="1" customWidth="1"/>
    <col min="8" max="8" width="20.7109375" style="1" bestFit="1" customWidth="1"/>
    <col min="9" max="9" width="20" style="1" customWidth="1"/>
    <col min="10" max="11" width="20.28515625" style="1" customWidth="1"/>
    <col min="12" max="12" width="11" style="1" customWidth="1"/>
    <col min="13" max="13" width="20.28515625" style="1" customWidth="1"/>
    <col min="14" max="15" width="20.7109375" style="1" customWidth="1"/>
    <col min="16" max="16" width="25.7109375" style="1" bestFit="1" customWidth="1"/>
    <col min="17" max="17" width="13.7109375" style="1" bestFit="1" customWidth="1" outlineLevel="1"/>
    <col min="18" max="18" width="12.28515625" style="1" customWidth="1" outlineLevel="1"/>
    <col min="19" max="19" width="25" style="1" bestFit="1" customWidth="1"/>
    <col min="20" max="16384" width="11.42578125" style="1"/>
  </cols>
  <sheetData>
    <row r="1" spans="1:21" s="88" customFormat="1" ht="24" customHeight="1">
      <c r="A1" s="197" t="s">
        <v>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</row>
    <row r="2" spans="1:21" ht="15.75">
      <c r="A2" s="199" t="s">
        <v>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07"/>
      <c r="L4" s="207"/>
      <c r="M4" s="207"/>
      <c r="N4" s="207"/>
      <c r="O4" s="207"/>
      <c r="P4" s="207"/>
      <c r="Q4" s="2"/>
    </row>
    <row r="5" spans="1:21" ht="33.75" customHeight="1">
      <c r="A5" s="212" t="s">
        <v>2</v>
      </c>
      <c r="B5" s="212"/>
      <c r="C5" s="212"/>
      <c r="D5" s="212"/>
      <c r="E5" s="212"/>
      <c r="F5" s="212"/>
      <c r="G5" s="212"/>
      <c r="H5" s="212"/>
      <c r="I5" s="212"/>
      <c r="J5" s="2"/>
      <c r="K5" s="111" t="s">
        <v>3</v>
      </c>
      <c r="L5" s="2"/>
      <c r="N5" s="95"/>
      <c r="O5" s="95"/>
      <c r="P5" s="2"/>
      <c r="Q5" s="2"/>
    </row>
    <row r="6" spans="1:21" ht="33.75" customHeight="1">
      <c r="A6" s="212" t="s">
        <v>4</v>
      </c>
      <c r="B6" s="212"/>
      <c r="C6" s="212"/>
      <c r="D6" s="212"/>
      <c r="E6" s="212"/>
      <c r="F6" s="212"/>
      <c r="G6" s="212"/>
      <c r="H6" s="2"/>
      <c r="K6" s="111" t="s">
        <v>5</v>
      </c>
      <c r="L6" s="2"/>
      <c r="N6" s="2"/>
      <c r="O6" s="2"/>
      <c r="P6" s="2"/>
      <c r="Q6" s="2"/>
    </row>
    <row r="7" spans="1:21">
      <c r="A7" s="24" t="s">
        <v>6</v>
      </c>
      <c r="B7" s="2"/>
      <c r="C7" s="2"/>
      <c r="D7" s="2"/>
      <c r="E7" s="2"/>
      <c r="F7" s="2"/>
      <c r="G7" s="2"/>
      <c r="H7" s="2"/>
      <c r="I7" s="2"/>
      <c r="K7" s="2"/>
      <c r="L7" s="2"/>
      <c r="N7" s="2"/>
      <c r="O7" s="2"/>
      <c r="P7" s="2"/>
      <c r="Q7" s="2"/>
    </row>
    <row r="8" spans="1:21">
      <c r="A8" s="2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21" ht="16.5" thickBot="1">
      <c r="A9" s="63"/>
      <c r="B9" s="2"/>
      <c r="C9" s="2"/>
      <c r="D9" s="2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2"/>
      <c r="Q9" s="2"/>
    </row>
    <row r="10" spans="1:21" ht="27.75" customHeight="1" thickTop="1">
      <c r="A10" s="63"/>
      <c r="B10" s="2"/>
      <c r="D10" s="94"/>
      <c r="E10" s="200" t="s">
        <v>7</v>
      </c>
      <c r="F10" s="201"/>
      <c r="G10" s="201"/>
      <c r="H10" s="201"/>
      <c r="I10" s="201"/>
      <c r="J10" s="201"/>
      <c r="K10" s="105"/>
      <c r="L10" s="209" t="s">
        <v>8</v>
      </c>
      <c r="M10" s="209"/>
      <c r="N10" s="200"/>
      <c r="O10" s="107">
        <f>MIN(M28:M104)</f>
        <v>0</v>
      </c>
      <c r="P10" s="139"/>
    </row>
    <row r="11" spans="1:21" ht="30" customHeight="1">
      <c r="A11" s="63"/>
      <c r="B11" s="2"/>
      <c r="D11" s="94"/>
      <c r="E11" s="202" t="s">
        <v>9</v>
      </c>
      <c r="F11" s="203"/>
      <c r="G11" s="203"/>
      <c r="H11" s="203"/>
      <c r="I11" s="203"/>
      <c r="J11" s="203"/>
      <c r="K11" s="106">
        <f>MIN(F27:F105)</f>
        <v>0</v>
      </c>
      <c r="L11" s="210" t="s">
        <v>10</v>
      </c>
      <c r="M11" s="210"/>
      <c r="N11" s="211"/>
      <c r="O11" s="92" t="str">
        <f>IF(O10&gt;K10,"ok","Achtung!")</f>
        <v>Achtung!</v>
      </c>
      <c r="P11" s="139"/>
    </row>
    <row r="12" spans="1:21" ht="36.75" customHeight="1">
      <c r="A12" s="63"/>
      <c r="B12" s="2"/>
      <c r="D12" s="94"/>
      <c r="E12" s="202" t="s">
        <v>11</v>
      </c>
      <c r="F12" s="203"/>
      <c r="G12" s="203"/>
      <c r="H12" s="203"/>
      <c r="I12" s="203"/>
      <c r="J12" s="203"/>
      <c r="K12" s="92" t="str">
        <f>IF(K11&gt;K10,"ok","Achtung!")</f>
        <v>Achtung!</v>
      </c>
      <c r="L12" s="213"/>
      <c r="M12" s="214"/>
      <c r="N12" s="214"/>
      <c r="O12" s="133"/>
      <c r="P12" s="134"/>
      <c r="Q12" s="88"/>
      <c r="R12" s="131"/>
    </row>
    <row r="13" spans="1:21" ht="18">
      <c r="A13" s="63"/>
      <c r="B13" s="2"/>
      <c r="D13" s="94"/>
      <c r="E13" s="204"/>
      <c r="F13" s="205"/>
      <c r="G13" s="205"/>
      <c r="H13" s="205"/>
      <c r="I13" s="205"/>
      <c r="J13" s="206"/>
      <c r="K13" s="101"/>
      <c r="L13" s="140"/>
      <c r="M13" s="208"/>
      <c r="N13" s="208"/>
      <c r="O13" s="208"/>
      <c r="P13" s="134"/>
      <c r="Q13" s="132"/>
      <c r="R13" s="131"/>
      <c r="T13" s="102"/>
      <c r="U13" s="103"/>
    </row>
    <row r="14" spans="1:21" ht="39" customHeight="1">
      <c r="A14" s="63"/>
      <c r="B14" s="2"/>
      <c r="D14" s="94"/>
      <c r="E14" s="202" t="s">
        <v>12</v>
      </c>
      <c r="F14" s="203"/>
      <c r="G14" s="203"/>
      <c r="H14" s="203"/>
      <c r="I14" s="203"/>
      <c r="J14" s="203"/>
      <c r="K14" s="108"/>
      <c r="L14" s="141"/>
      <c r="M14" s="208"/>
      <c r="N14" s="208"/>
      <c r="O14" s="208"/>
      <c r="P14" s="135"/>
      <c r="Q14" s="136"/>
      <c r="R14" s="131"/>
    </row>
    <row r="15" spans="1:21" ht="33" customHeight="1" thickBot="1">
      <c r="A15" s="63"/>
      <c r="B15" s="2"/>
      <c r="D15" s="94"/>
      <c r="E15" s="162" t="s">
        <v>13</v>
      </c>
      <c r="F15" s="163"/>
      <c r="G15" s="163"/>
      <c r="H15" s="163"/>
      <c r="I15" s="163"/>
      <c r="J15" s="163"/>
      <c r="K15" s="100" t="str">
        <f>IF(K14&gt;K10,"ok","Achtung!")</f>
        <v>Achtung!</v>
      </c>
      <c r="L15" s="141"/>
      <c r="M15" s="179"/>
      <c r="N15" s="180"/>
      <c r="O15" s="180"/>
      <c r="P15" s="110"/>
    </row>
    <row r="16" spans="1:21" ht="28.15" customHeight="1" thickTop="1" thickBot="1">
      <c r="A16" s="63"/>
      <c r="B16" s="2"/>
      <c r="E16" s="64"/>
      <c r="F16" s="64"/>
      <c r="G16" s="64"/>
      <c r="H16" s="64"/>
      <c r="I16" s="64"/>
      <c r="J16" s="64"/>
      <c r="K16" s="110"/>
      <c r="L16" s="110"/>
      <c r="M16" s="64"/>
      <c r="N16" s="64"/>
      <c r="O16" s="64"/>
      <c r="P16" s="110"/>
    </row>
    <row r="17" spans="1:18" ht="117" customHeight="1" thickTop="1" thickBot="1">
      <c r="A17" s="63"/>
      <c r="B17" s="2"/>
      <c r="E17" s="182" t="s">
        <v>14</v>
      </c>
      <c r="F17" s="183"/>
      <c r="G17" s="184"/>
      <c r="H17" s="115"/>
      <c r="I17" s="185" t="s">
        <v>15</v>
      </c>
      <c r="J17" s="186"/>
      <c r="K17" s="186"/>
      <c r="L17" s="115"/>
      <c r="N17" s="185" t="s">
        <v>16</v>
      </c>
      <c r="O17" s="187"/>
      <c r="P17" s="116" t="str">
        <f>IF(L17&lt;(H17+DATE(YEAR(H17)+Q17,MONTH(H17),DAY(H17))),"ok","Achtung")</f>
        <v>ok</v>
      </c>
      <c r="Q17" s="104">
        <v>2</v>
      </c>
      <c r="R17" s="109" t="s">
        <v>17</v>
      </c>
    </row>
    <row r="18" spans="1:18" ht="16.5" thickTop="1">
      <c r="A18" s="63"/>
      <c r="B18" s="2"/>
      <c r="C18" s="64"/>
      <c r="D18" s="64"/>
      <c r="E18" s="6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8">
      <c r="A19" s="177"/>
      <c r="B19" s="177"/>
      <c r="C19" s="177"/>
      <c r="D19" s="177"/>
      <c r="E19" s="177"/>
      <c r="F19" s="177"/>
      <c r="G19" s="178"/>
      <c r="H19" s="176"/>
      <c r="I19" s="177"/>
      <c r="J19" s="178"/>
      <c r="K19" s="130"/>
    </row>
    <row r="20" spans="1:18" ht="14.25" customHeight="1">
      <c r="A20" s="175" t="s">
        <v>18</v>
      </c>
      <c r="B20" s="181"/>
      <c r="C20" s="164" t="s">
        <v>19</v>
      </c>
      <c r="D20" s="166"/>
      <c r="E20" s="164" t="s">
        <v>20</v>
      </c>
      <c r="F20" s="165"/>
      <c r="G20" s="165"/>
      <c r="H20" s="165"/>
      <c r="I20" s="165"/>
      <c r="J20" s="165"/>
      <c r="K20" s="166"/>
      <c r="L20" s="164" t="s">
        <v>21</v>
      </c>
      <c r="M20" s="165"/>
      <c r="N20" s="165"/>
      <c r="O20" s="165"/>
      <c r="P20" s="188"/>
    </row>
    <row r="21" spans="1:18" s="3" customFormat="1" ht="13.9" customHeight="1">
      <c r="A21" s="175"/>
      <c r="B21" s="181"/>
      <c r="C21" s="167"/>
      <c r="D21" s="169"/>
      <c r="E21" s="167"/>
      <c r="F21" s="168"/>
      <c r="G21" s="168"/>
      <c r="H21" s="168"/>
      <c r="I21" s="168"/>
      <c r="J21" s="168"/>
      <c r="K21" s="169"/>
      <c r="L21" s="167"/>
      <c r="M21" s="168"/>
      <c r="N21" s="168"/>
      <c r="O21" s="168"/>
      <c r="P21" s="189"/>
      <c r="Q21" s="1"/>
    </row>
    <row r="22" spans="1:18" s="3" customFormat="1" ht="13.15" customHeight="1">
      <c r="A22" s="175"/>
      <c r="B22" s="181"/>
      <c r="C22" s="170"/>
      <c r="D22" s="172"/>
      <c r="E22" s="170"/>
      <c r="F22" s="171"/>
      <c r="G22" s="171"/>
      <c r="H22" s="171"/>
      <c r="I22" s="171"/>
      <c r="J22" s="171"/>
      <c r="K22" s="172"/>
      <c r="L22" s="170"/>
      <c r="M22" s="171"/>
      <c r="N22" s="171"/>
      <c r="O22" s="171"/>
      <c r="P22" s="190"/>
      <c r="Q22" s="1"/>
    </row>
    <row r="23" spans="1:18" s="3" customFormat="1">
      <c r="A23" s="4">
        <v>1</v>
      </c>
      <c r="B23" s="35">
        <v>2</v>
      </c>
      <c r="C23" s="41">
        <v>3</v>
      </c>
      <c r="D23" s="35">
        <v>4</v>
      </c>
      <c r="E23" s="41">
        <v>5</v>
      </c>
      <c r="F23" s="4">
        <v>6</v>
      </c>
      <c r="G23" s="4">
        <v>7</v>
      </c>
      <c r="H23" s="4">
        <v>8</v>
      </c>
      <c r="I23" s="4">
        <v>9</v>
      </c>
      <c r="J23" s="5" t="s">
        <v>22</v>
      </c>
      <c r="K23" s="35" t="s">
        <v>23</v>
      </c>
      <c r="L23" s="122">
        <v>10</v>
      </c>
      <c r="M23" s="4">
        <v>11</v>
      </c>
      <c r="N23" s="4">
        <v>12</v>
      </c>
      <c r="O23" s="4">
        <v>13</v>
      </c>
      <c r="P23" s="4">
        <v>14</v>
      </c>
      <c r="Q23" s="3">
        <v>15</v>
      </c>
      <c r="R23" s="3">
        <v>16</v>
      </c>
    </row>
    <row r="24" spans="1:18" ht="30" customHeight="1">
      <c r="A24" s="239" t="s">
        <v>24</v>
      </c>
      <c r="B24" s="240" t="s">
        <v>25</v>
      </c>
      <c r="C24" s="227" t="s">
        <v>24</v>
      </c>
      <c r="D24" s="225" t="s">
        <v>25</v>
      </c>
      <c r="E24" s="173" t="s">
        <v>26</v>
      </c>
      <c r="F24" s="223" t="s">
        <v>27</v>
      </c>
      <c r="G24" s="223" t="s">
        <v>28</v>
      </c>
      <c r="H24" s="61" t="s">
        <v>29</v>
      </c>
      <c r="I24" s="175" t="s">
        <v>30</v>
      </c>
      <c r="J24" s="61" t="s">
        <v>31</v>
      </c>
      <c r="K24" s="181" t="s">
        <v>32</v>
      </c>
      <c r="L24" s="173" t="s">
        <v>33</v>
      </c>
      <c r="M24" s="61" t="s">
        <v>34</v>
      </c>
      <c r="N24" s="175" t="s">
        <v>35</v>
      </c>
      <c r="O24" s="175" t="s">
        <v>36</v>
      </c>
      <c r="P24" s="223" t="s">
        <v>37</v>
      </c>
      <c r="Q24" s="218" t="s">
        <v>38</v>
      </c>
      <c r="R24" s="237" t="s">
        <v>39</v>
      </c>
    </row>
    <row r="25" spans="1:18" s="3" customFormat="1" ht="24.75" customHeight="1">
      <c r="A25" s="239"/>
      <c r="B25" s="240"/>
      <c r="C25" s="228"/>
      <c r="D25" s="226"/>
      <c r="E25" s="174"/>
      <c r="F25" s="224"/>
      <c r="G25" s="224"/>
      <c r="H25" s="117" t="s">
        <v>40</v>
      </c>
      <c r="I25" s="175"/>
      <c r="J25" s="62" t="s">
        <v>41</v>
      </c>
      <c r="K25" s="181"/>
      <c r="L25" s="174"/>
      <c r="M25" s="62" t="s">
        <v>42</v>
      </c>
      <c r="N25" s="175"/>
      <c r="O25" s="175"/>
      <c r="P25" s="224"/>
      <c r="Q25" s="219"/>
      <c r="R25" s="238"/>
    </row>
    <row r="26" spans="1:18" s="3" customFormat="1" ht="51" customHeight="1">
      <c r="A26" s="61" t="s">
        <v>43</v>
      </c>
      <c r="B26" s="86" t="s">
        <v>44</v>
      </c>
      <c r="C26" s="61" t="s">
        <v>43</v>
      </c>
      <c r="D26" s="86" t="s">
        <v>44</v>
      </c>
      <c r="E26" s="119" t="s">
        <v>45</v>
      </c>
      <c r="F26" s="120" t="s">
        <v>46</v>
      </c>
      <c r="G26" s="112" t="s">
        <v>47</v>
      </c>
      <c r="H26" s="112" t="s">
        <v>48</v>
      </c>
      <c r="I26" s="114" t="s">
        <v>49</v>
      </c>
      <c r="J26" s="87" t="s">
        <v>50</v>
      </c>
      <c r="K26" s="113" t="s">
        <v>51</v>
      </c>
      <c r="L26" s="112" t="s">
        <v>52</v>
      </c>
      <c r="M26" s="112" t="s">
        <v>53</v>
      </c>
      <c r="N26" s="114" t="s">
        <v>54</v>
      </c>
      <c r="O26" s="114" t="s">
        <v>55</v>
      </c>
      <c r="P26" s="114" t="s">
        <v>56</v>
      </c>
      <c r="Q26" s="137" t="s">
        <v>57</v>
      </c>
      <c r="R26" s="151" t="s">
        <v>58</v>
      </c>
    </row>
    <row r="27" spans="1:18" s="3" customFormat="1">
      <c r="A27" s="32"/>
      <c r="B27" s="36"/>
      <c r="C27" s="42"/>
      <c r="D27" s="43"/>
      <c r="E27" s="42"/>
      <c r="F27" s="58"/>
      <c r="G27" s="33"/>
      <c r="H27" s="33"/>
      <c r="I27" s="16"/>
      <c r="J27" s="16"/>
      <c r="K27" s="36"/>
      <c r="L27" s="123"/>
      <c r="M27" s="33"/>
      <c r="N27" s="16"/>
      <c r="O27" s="16"/>
      <c r="P27" s="16"/>
    </row>
    <row r="28" spans="1:18">
      <c r="A28" s="6" t="s">
        <v>59</v>
      </c>
      <c r="B28" s="37">
        <v>0</v>
      </c>
      <c r="C28" s="44"/>
      <c r="D28" s="45"/>
      <c r="E28" s="52"/>
      <c r="F28" s="58"/>
      <c r="G28" s="10"/>
      <c r="H28" s="8"/>
      <c r="I28" s="7">
        <v>0</v>
      </c>
      <c r="J28" s="7">
        <v>0</v>
      </c>
      <c r="K28" s="37">
        <f>SUM(I28:J28)</f>
        <v>0</v>
      </c>
      <c r="L28" s="124"/>
      <c r="M28" s="9"/>
      <c r="N28" s="7">
        <v>0</v>
      </c>
      <c r="O28" s="7">
        <f>N28-P28</f>
        <v>0</v>
      </c>
      <c r="P28" s="7">
        <f>ROUND(N28/122*100,2)</f>
        <v>0</v>
      </c>
      <c r="Q28" s="147"/>
      <c r="R28" s="142"/>
    </row>
    <row r="29" spans="1:18">
      <c r="A29" s="6"/>
      <c r="B29" s="37"/>
      <c r="C29" s="44"/>
      <c r="D29" s="45"/>
      <c r="E29" s="52"/>
      <c r="F29" s="58"/>
      <c r="G29" s="10"/>
      <c r="H29" s="8"/>
      <c r="I29" s="7">
        <v>0</v>
      </c>
      <c r="J29" s="7">
        <v>0</v>
      </c>
      <c r="K29" s="37">
        <f>SUM(I29:J29)</f>
        <v>0</v>
      </c>
      <c r="L29" s="124"/>
      <c r="M29" s="9"/>
      <c r="N29" s="7">
        <v>0</v>
      </c>
      <c r="O29" s="7">
        <f>N29-P29</f>
        <v>0</v>
      </c>
      <c r="P29" s="7">
        <f>ROUND(N29/122*100,2)</f>
        <v>0</v>
      </c>
      <c r="Q29" s="147"/>
      <c r="R29" s="142"/>
    </row>
    <row r="30" spans="1:18">
      <c r="A30" s="11"/>
      <c r="B30" s="37"/>
      <c r="C30" s="44"/>
      <c r="D30" s="45"/>
      <c r="E30" s="52"/>
      <c r="F30" s="58"/>
      <c r="G30" s="10"/>
      <c r="H30" s="8"/>
      <c r="I30" s="7">
        <v>0</v>
      </c>
      <c r="J30" s="7">
        <v>0</v>
      </c>
      <c r="K30" s="37">
        <f>SUM(I30:J30)</f>
        <v>0</v>
      </c>
      <c r="L30" s="124"/>
      <c r="M30" s="9"/>
      <c r="N30" s="7">
        <v>0</v>
      </c>
      <c r="O30" s="7">
        <f>N30-P30</f>
        <v>0</v>
      </c>
      <c r="P30" s="7">
        <f>ROUND(N30/122*100,2)</f>
        <v>0</v>
      </c>
      <c r="Q30" s="147"/>
      <c r="R30" s="142"/>
    </row>
    <row r="31" spans="1:18" ht="13.5" thickBot="1">
      <c r="A31" s="28" t="s">
        <v>60</v>
      </c>
      <c r="B31" s="38">
        <f>SUM(B28:B30)</f>
        <v>0</v>
      </c>
      <c r="C31" s="46"/>
      <c r="D31" s="47"/>
      <c r="E31" s="46"/>
      <c r="F31" s="31"/>
      <c r="G31" s="30"/>
      <c r="H31" s="30"/>
      <c r="I31" s="29">
        <f>SUM(I28:I30)</f>
        <v>0</v>
      </c>
      <c r="J31" s="29">
        <f>SUM(J28:J30)</f>
        <v>0</v>
      </c>
      <c r="K31" s="38">
        <f>SUM(K28:K30)</f>
        <v>0</v>
      </c>
      <c r="L31" s="125"/>
      <c r="M31" s="30"/>
      <c r="N31" s="29">
        <f>SUM(N28:N30)</f>
        <v>0</v>
      </c>
      <c r="O31" s="29">
        <f>SUM(O28:O30)</f>
        <v>0</v>
      </c>
      <c r="P31" s="29">
        <f>SUM(P28:P30)</f>
        <v>0</v>
      </c>
      <c r="R31" s="142"/>
    </row>
    <row r="32" spans="1:18" s="24" customFormat="1" ht="13.5" thickTop="1">
      <c r="A32" s="6"/>
      <c r="B32" s="37"/>
      <c r="C32" s="44"/>
      <c r="D32" s="45"/>
      <c r="E32" s="52"/>
      <c r="F32" s="58"/>
      <c r="G32" s="10"/>
      <c r="H32" s="8"/>
      <c r="I32" s="7"/>
      <c r="J32" s="7"/>
      <c r="K32" s="37"/>
      <c r="L32" s="124"/>
      <c r="M32" s="9"/>
      <c r="N32" s="7"/>
      <c r="O32" s="7"/>
      <c r="P32" s="7"/>
    </row>
    <row r="33" spans="1:18">
      <c r="A33" s="68" t="s">
        <v>61</v>
      </c>
      <c r="B33" s="37">
        <v>0</v>
      </c>
      <c r="C33" s="44"/>
      <c r="D33" s="45"/>
      <c r="E33" s="52"/>
      <c r="F33" s="58"/>
      <c r="G33" s="10"/>
      <c r="H33" s="8"/>
      <c r="I33" s="7">
        <v>0</v>
      </c>
      <c r="J33" s="7">
        <v>0</v>
      </c>
      <c r="K33" s="37">
        <f>SUM(I33:J33)</f>
        <v>0</v>
      </c>
      <c r="L33" s="124"/>
      <c r="M33" s="9"/>
      <c r="N33" s="7">
        <v>0</v>
      </c>
      <c r="O33" s="7">
        <f>N33-P33</f>
        <v>0</v>
      </c>
      <c r="P33" s="7">
        <f>ROUND(N33/122*100,2)</f>
        <v>0</v>
      </c>
      <c r="Q33" s="147"/>
      <c r="R33" s="142"/>
    </row>
    <row r="34" spans="1:18">
      <c r="A34" s="11"/>
      <c r="B34" s="37"/>
      <c r="C34" s="44"/>
      <c r="D34" s="45"/>
      <c r="E34" s="52"/>
      <c r="F34" s="58"/>
      <c r="G34" s="10"/>
      <c r="H34" s="8"/>
      <c r="I34" s="7">
        <v>0</v>
      </c>
      <c r="J34" s="7">
        <v>0</v>
      </c>
      <c r="K34" s="37">
        <f>SUM(I34:J34)</f>
        <v>0</v>
      </c>
      <c r="L34" s="124"/>
      <c r="M34" s="9"/>
      <c r="N34" s="7">
        <v>0</v>
      </c>
      <c r="O34" s="7">
        <f>N34-P34</f>
        <v>0</v>
      </c>
      <c r="P34" s="7">
        <f>ROUND(N34/122*100,2)</f>
        <v>0</v>
      </c>
      <c r="Q34" s="147"/>
      <c r="R34" s="142"/>
    </row>
    <row r="35" spans="1:18">
      <c r="A35" s="11"/>
      <c r="B35" s="37"/>
      <c r="C35" s="44"/>
      <c r="D35" s="45"/>
      <c r="E35" s="52"/>
      <c r="F35" s="58"/>
      <c r="G35" s="10"/>
      <c r="H35" s="8"/>
      <c r="I35" s="7">
        <v>0</v>
      </c>
      <c r="J35" s="7">
        <v>0</v>
      </c>
      <c r="K35" s="37">
        <f>SUM(I35:J35)</f>
        <v>0</v>
      </c>
      <c r="L35" s="124"/>
      <c r="M35" s="9"/>
      <c r="N35" s="7">
        <v>0</v>
      </c>
      <c r="O35" s="7">
        <f>N35-P35</f>
        <v>0</v>
      </c>
      <c r="P35" s="7">
        <f>ROUND(N35/122*100,2)</f>
        <v>0</v>
      </c>
      <c r="Q35" s="147"/>
      <c r="R35" s="143"/>
    </row>
    <row r="36" spans="1:18">
      <c r="A36" s="11"/>
      <c r="B36" s="37"/>
      <c r="C36" s="44"/>
      <c r="D36" s="45"/>
      <c r="E36" s="52"/>
      <c r="F36" s="58"/>
      <c r="G36" s="10"/>
      <c r="H36" s="8"/>
      <c r="I36" s="7">
        <v>0</v>
      </c>
      <c r="J36" s="7">
        <v>0</v>
      </c>
      <c r="K36" s="37">
        <f>SUM(I36:J36)</f>
        <v>0</v>
      </c>
      <c r="L36" s="124"/>
      <c r="M36" s="9"/>
      <c r="N36" s="7">
        <v>0</v>
      </c>
      <c r="O36" s="7">
        <f>N36-P36</f>
        <v>0</v>
      </c>
      <c r="P36" s="7">
        <f>ROUND(N36/122*100,2)</f>
        <v>0</v>
      </c>
      <c r="Q36" s="147"/>
      <c r="R36" s="143"/>
    </row>
    <row r="37" spans="1:18">
      <c r="A37" s="11"/>
      <c r="B37" s="37"/>
      <c r="C37" s="44"/>
      <c r="D37" s="45"/>
      <c r="E37" s="52"/>
      <c r="F37" s="58"/>
      <c r="G37" s="10"/>
      <c r="H37" s="8"/>
      <c r="I37" s="7">
        <v>0</v>
      </c>
      <c r="J37" s="7">
        <v>0</v>
      </c>
      <c r="K37" s="37">
        <f>SUM(I37:J37)</f>
        <v>0</v>
      </c>
      <c r="L37" s="124"/>
      <c r="M37" s="9"/>
      <c r="N37" s="7">
        <v>0</v>
      </c>
      <c r="O37" s="7">
        <f>N37-P37</f>
        <v>0</v>
      </c>
      <c r="P37" s="7">
        <f>ROUND(N37/122*100,2)</f>
        <v>0</v>
      </c>
      <c r="Q37" s="147"/>
      <c r="R37" s="143"/>
    </row>
    <row r="38" spans="1:18" ht="13.5" thickBot="1">
      <c r="A38" s="28" t="s">
        <v>60</v>
      </c>
      <c r="B38" s="38">
        <f>SUM(B32:B37)</f>
        <v>0</v>
      </c>
      <c r="C38" s="46"/>
      <c r="D38" s="47"/>
      <c r="E38" s="46"/>
      <c r="F38" s="31"/>
      <c r="G38" s="30"/>
      <c r="H38" s="30"/>
      <c r="I38" s="29">
        <f>SUM(I32:I37)</f>
        <v>0</v>
      </c>
      <c r="J38" s="29">
        <f>SUM(J32:J37)</f>
        <v>0</v>
      </c>
      <c r="K38" s="38">
        <f>SUM(K32:K37)</f>
        <v>0</v>
      </c>
      <c r="L38" s="125"/>
      <c r="M38" s="30"/>
      <c r="N38" s="29">
        <f>SUM(N32:N37)</f>
        <v>0</v>
      </c>
      <c r="O38" s="29">
        <f>SUM(O32:O37)</f>
        <v>0</v>
      </c>
      <c r="P38" s="29">
        <f>SUM(P32:P37)</f>
        <v>0</v>
      </c>
    </row>
    <row r="39" spans="1:18" s="24" customFormat="1" ht="13.5" thickTop="1">
      <c r="A39" s="32"/>
      <c r="B39" s="36"/>
      <c r="C39" s="42"/>
      <c r="D39" s="43"/>
      <c r="E39" s="42"/>
      <c r="F39" s="58"/>
      <c r="G39" s="33"/>
      <c r="H39" s="33"/>
      <c r="I39" s="16"/>
      <c r="J39" s="16"/>
      <c r="K39" s="36"/>
      <c r="L39" s="123"/>
      <c r="M39" s="33"/>
      <c r="N39" s="16"/>
      <c r="O39" s="16"/>
      <c r="P39" s="16"/>
    </row>
    <row r="40" spans="1:18" s="24" customFormat="1">
      <c r="A40" s="56"/>
      <c r="B40" s="55"/>
      <c r="C40" s="50"/>
      <c r="D40" s="51"/>
      <c r="E40" s="57"/>
      <c r="F40" s="58"/>
      <c r="G40" s="10"/>
      <c r="H40" s="8"/>
      <c r="I40" s="20">
        <v>0</v>
      </c>
      <c r="J40" s="20">
        <v>0</v>
      </c>
      <c r="K40" s="55">
        <f>SUM(I40:J40)</f>
        <v>0</v>
      </c>
      <c r="L40" s="126"/>
      <c r="M40" s="9"/>
      <c r="N40" s="20">
        <v>0</v>
      </c>
      <c r="O40" s="7">
        <f>N40-P40</f>
        <v>0</v>
      </c>
      <c r="P40" s="7">
        <f>ROUND(N40/122*100,2)</f>
        <v>0</v>
      </c>
      <c r="Q40" s="148"/>
      <c r="R40" s="144"/>
    </row>
    <row r="41" spans="1:18">
      <c r="A41" s="6" t="s">
        <v>62</v>
      </c>
      <c r="B41" s="37">
        <v>0</v>
      </c>
      <c r="C41" s="44"/>
      <c r="D41" s="45"/>
      <c r="E41" s="52"/>
      <c r="F41" s="58"/>
      <c r="G41" s="10"/>
      <c r="H41" s="8"/>
      <c r="I41" s="7">
        <v>0</v>
      </c>
      <c r="J41" s="7">
        <v>0</v>
      </c>
      <c r="K41" s="37">
        <f>SUM(I41:J41)</f>
        <v>0</v>
      </c>
      <c r="L41" s="124"/>
      <c r="M41" s="9"/>
      <c r="N41" s="7">
        <v>0</v>
      </c>
      <c r="O41" s="7">
        <f>N41-P41</f>
        <v>0</v>
      </c>
      <c r="P41" s="7">
        <f>ROUND(N41/122*100,2)</f>
        <v>0</v>
      </c>
      <c r="Q41" s="147"/>
      <c r="R41" s="143"/>
    </row>
    <row r="42" spans="1:18">
      <c r="A42" s="6" t="s">
        <v>63</v>
      </c>
      <c r="B42" s="37"/>
      <c r="C42" s="44"/>
      <c r="D42" s="45"/>
      <c r="E42" s="52"/>
      <c r="F42" s="58"/>
      <c r="G42" s="10"/>
      <c r="H42" s="8"/>
      <c r="I42" s="7">
        <v>0</v>
      </c>
      <c r="J42" s="7">
        <v>0</v>
      </c>
      <c r="K42" s="37">
        <f>SUM(I42:J42)</f>
        <v>0</v>
      </c>
      <c r="L42" s="124"/>
      <c r="M42" s="9"/>
      <c r="N42" s="7">
        <v>0</v>
      </c>
      <c r="O42" s="7">
        <f>N42-P42</f>
        <v>0</v>
      </c>
      <c r="P42" s="7">
        <f>ROUND(N42/122*100,2)</f>
        <v>0</v>
      </c>
      <c r="Q42" s="147"/>
    </row>
    <row r="43" spans="1:18">
      <c r="A43" s="11"/>
      <c r="B43" s="37"/>
      <c r="C43" s="44"/>
      <c r="D43" s="45"/>
      <c r="E43" s="52"/>
      <c r="F43" s="58"/>
      <c r="G43" s="10"/>
      <c r="H43" s="8"/>
      <c r="I43" s="7">
        <v>0</v>
      </c>
      <c r="J43" s="7">
        <v>0</v>
      </c>
      <c r="K43" s="37">
        <f>SUM(I43:J43)</f>
        <v>0</v>
      </c>
      <c r="L43" s="124"/>
      <c r="M43" s="9"/>
      <c r="N43" s="7">
        <v>0</v>
      </c>
      <c r="O43" s="7">
        <f>N43-P43</f>
        <v>0</v>
      </c>
      <c r="P43" s="7">
        <f>ROUND(N43/122*100,2)</f>
        <v>0</v>
      </c>
      <c r="Q43" s="147"/>
      <c r="R43" s="143"/>
    </row>
    <row r="44" spans="1:18" ht="13.5" thickBot="1">
      <c r="A44" s="28" t="s">
        <v>60</v>
      </c>
      <c r="B44" s="38">
        <f>SUM(B41:B43)</f>
        <v>0</v>
      </c>
      <c r="C44" s="46"/>
      <c r="D44" s="47"/>
      <c r="E44" s="46"/>
      <c r="F44" s="31"/>
      <c r="G44" s="30"/>
      <c r="H44" s="30"/>
      <c r="I44" s="29">
        <f>SUM(I40:I43)</f>
        <v>0</v>
      </c>
      <c r="J44" s="29">
        <f>SUM(J40:J43)</f>
        <v>0</v>
      </c>
      <c r="K44" s="38">
        <f>SUM(K40:K43)</f>
        <v>0</v>
      </c>
      <c r="L44" s="125"/>
      <c r="M44" s="30"/>
      <c r="N44" s="29">
        <f>SUM(N40:N43)</f>
        <v>0</v>
      </c>
      <c r="O44" s="29">
        <f>SUM(O40:O43)</f>
        <v>0</v>
      </c>
      <c r="P44" s="29">
        <f>SUM(P40:P43)</f>
        <v>0</v>
      </c>
    </row>
    <row r="45" spans="1:18" ht="13.5" thickTop="1">
      <c r="A45" s="25"/>
      <c r="B45" s="39"/>
      <c r="C45" s="48"/>
      <c r="D45" s="49"/>
      <c r="E45" s="48"/>
      <c r="F45" s="58"/>
      <c r="G45" s="26"/>
      <c r="H45" s="26"/>
      <c r="I45" s="27"/>
      <c r="J45" s="27"/>
      <c r="K45" s="53"/>
      <c r="L45" s="127"/>
      <c r="M45" s="26"/>
      <c r="N45" s="27"/>
      <c r="O45" s="27"/>
      <c r="P45" s="27"/>
    </row>
    <row r="46" spans="1:18">
      <c r="A46" s="6" t="s">
        <v>64</v>
      </c>
      <c r="B46" s="37">
        <v>0</v>
      </c>
      <c r="C46" s="44"/>
      <c r="D46" s="45"/>
      <c r="E46" s="52"/>
      <c r="F46" s="58"/>
      <c r="G46" s="10"/>
      <c r="H46" s="8"/>
      <c r="I46" s="7">
        <v>0</v>
      </c>
      <c r="J46" s="7">
        <v>0</v>
      </c>
      <c r="K46" s="37">
        <f>SUM(I46:J46)</f>
        <v>0</v>
      </c>
      <c r="L46" s="124"/>
      <c r="M46" s="9"/>
      <c r="N46" s="7">
        <v>0</v>
      </c>
      <c r="O46" s="7">
        <f>N46-P46</f>
        <v>0</v>
      </c>
      <c r="P46" s="7">
        <f>ROUND(N46/122*100,2)</f>
        <v>0</v>
      </c>
      <c r="Q46" s="147"/>
      <c r="R46" s="143"/>
    </row>
    <row r="47" spans="1:18">
      <c r="A47" s="13"/>
      <c r="B47" s="37"/>
      <c r="C47" s="44"/>
      <c r="D47" s="45"/>
      <c r="E47" s="52"/>
      <c r="F47" s="58"/>
      <c r="G47" s="10"/>
      <c r="H47" s="8"/>
      <c r="I47" s="7">
        <v>0</v>
      </c>
      <c r="J47" s="7">
        <v>0</v>
      </c>
      <c r="K47" s="37">
        <f>SUM(I47:J47)</f>
        <v>0</v>
      </c>
      <c r="L47" s="124"/>
      <c r="M47" s="9"/>
      <c r="N47" s="7">
        <v>0</v>
      </c>
      <c r="O47" s="7">
        <f>N47-P47</f>
        <v>0</v>
      </c>
      <c r="P47" s="7">
        <f>ROUND(N47/122*100,2)</f>
        <v>0</v>
      </c>
      <c r="Q47" s="147"/>
    </row>
    <row r="48" spans="1:18">
      <c r="A48" s="11"/>
      <c r="B48" s="37"/>
      <c r="C48" s="44"/>
      <c r="D48" s="45"/>
      <c r="E48" s="52"/>
      <c r="F48" s="58"/>
      <c r="G48" s="10"/>
      <c r="H48" s="8"/>
      <c r="I48" s="7">
        <v>0</v>
      </c>
      <c r="J48" s="7">
        <v>0</v>
      </c>
      <c r="K48" s="37">
        <f>SUM(I48:J48)</f>
        <v>0</v>
      </c>
      <c r="L48" s="124"/>
      <c r="M48" s="9"/>
      <c r="N48" s="7">
        <v>0</v>
      </c>
      <c r="O48" s="7">
        <f>N48-P48</f>
        <v>0</v>
      </c>
      <c r="P48" s="7">
        <f>ROUND(N48/122*100,2)</f>
        <v>0</v>
      </c>
      <c r="Q48" s="147"/>
      <c r="R48" s="142"/>
    </row>
    <row r="49" spans="1:18" ht="13.5" thickBot="1">
      <c r="A49" s="28" t="s">
        <v>60</v>
      </c>
      <c r="B49" s="38">
        <f>SUM(B46:B48)</f>
        <v>0</v>
      </c>
      <c r="C49" s="46"/>
      <c r="D49" s="47"/>
      <c r="E49" s="46"/>
      <c r="F49" s="31"/>
      <c r="G49" s="30"/>
      <c r="H49" s="30"/>
      <c r="I49" s="29">
        <f>SUM(I46:I48)</f>
        <v>0</v>
      </c>
      <c r="J49" s="29">
        <f>SUM(J46:J48)</f>
        <v>0</v>
      </c>
      <c r="K49" s="38">
        <f>SUM(K46:K48)</f>
        <v>0</v>
      </c>
      <c r="L49" s="125"/>
      <c r="M49" s="30"/>
      <c r="N49" s="29">
        <f>SUM(N46:N48)</f>
        <v>0</v>
      </c>
      <c r="O49" s="29">
        <f>SUM(O46:O48)</f>
        <v>0</v>
      </c>
      <c r="P49" s="29">
        <f>SUM(P46:P48)</f>
        <v>0</v>
      </c>
      <c r="Q49" s="83"/>
      <c r="R49" s="142"/>
    </row>
    <row r="50" spans="1:18" s="24" customFormat="1" ht="13.5" thickTop="1">
      <c r="A50" s="25"/>
      <c r="B50" s="39"/>
      <c r="C50" s="48"/>
      <c r="D50" s="49"/>
      <c r="E50" s="48"/>
      <c r="F50" s="58"/>
      <c r="G50" s="26"/>
      <c r="H50" s="26"/>
      <c r="I50" s="27"/>
      <c r="J50" s="27"/>
      <c r="K50" s="53"/>
      <c r="L50" s="127"/>
      <c r="M50" s="26"/>
      <c r="N50" s="27"/>
      <c r="O50" s="27"/>
      <c r="P50" s="27"/>
      <c r="R50" s="146"/>
    </row>
    <row r="51" spans="1:18">
      <c r="A51" s="6" t="s">
        <v>65</v>
      </c>
      <c r="B51" s="37">
        <v>0</v>
      </c>
      <c r="C51" s="44"/>
      <c r="D51" s="45"/>
      <c r="E51" s="52"/>
      <c r="F51" s="58"/>
      <c r="G51" s="10"/>
      <c r="H51" s="8"/>
      <c r="I51" s="7">
        <v>0</v>
      </c>
      <c r="J51" s="7">
        <v>0</v>
      </c>
      <c r="K51" s="37">
        <f t="shared" ref="K51:K57" si="0">SUM(I51:J51)</f>
        <v>0</v>
      </c>
      <c r="L51" s="124"/>
      <c r="M51" s="9"/>
      <c r="N51" s="7">
        <v>0</v>
      </c>
      <c r="O51" s="7">
        <f t="shared" ref="O51:O57" si="1">N51-P51</f>
        <v>0</v>
      </c>
      <c r="P51" s="7">
        <f>ROUND(N51/122*100,2)</f>
        <v>0</v>
      </c>
      <c r="Q51" s="147"/>
      <c r="R51" s="145"/>
    </row>
    <row r="52" spans="1:18">
      <c r="A52" s="6"/>
      <c r="B52" s="37">
        <v>0</v>
      </c>
      <c r="C52" s="44"/>
      <c r="D52" s="45"/>
      <c r="E52" s="52"/>
      <c r="F52" s="58"/>
      <c r="G52" s="10"/>
      <c r="H52" s="8"/>
      <c r="I52" s="7">
        <v>0</v>
      </c>
      <c r="J52" s="7">
        <v>0</v>
      </c>
      <c r="K52" s="37">
        <f t="shared" si="0"/>
        <v>0</v>
      </c>
      <c r="L52" s="124"/>
      <c r="M52" s="9"/>
      <c r="N52" s="7">
        <v>0</v>
      </c>
      <c r="O52" s="7">
        <f t="shared" si="1"/>
        <v>0</v>
      </c>
      <c r="P52" s="7">
        <f t="shared" ref="P52:P57" si="2">ROUND(N52/122*100,2)</f>
        <v>0</v>
      </c>
      <c r="Q52" s="147"/>
      <c r="R52" s="143"/>
    </row>
    <row r="53" spans="1:18">
      <c r="A53" s="6"/>
      <c r="B53" s="37">
        <v>0</v>
      </c>
      <c r="C53" s="44"/>
      <c r="D53" s="45"/>
      <c r="E53" s="52"/>
      <c r="F53" s="58"/>
      <c r="G53" s="10"/>
      <c r="H53" s="8"/>
      <c r="I53" s="7">
        <v>0</v>
      </c>
      <c r="J53" s="7">
        <v>0</v>
      </c>
      <c r="K53" s="37">
        <f t="shared" si="0"/>
        <v>0</v>
      </c>
      <c r="L53" s="124"/>
      <c r="M53" s="9"/>
      <c r="N53" s="7">
        <v>0</v>
      </c>
      <c r="O53" s="7">
        <f t="shared" si="1"/>
        <v>0</v>
      </c>
      <c r="P53" s="7">
        <f t="shared" si="2"/>
        <v>0</v>
      </c>
      <c r="Q53" s="147"/>
      <c r="R53" s="143"/>
    </row>
    <row r="54" spans="1:18">
      <c r="A54" s="6"/>
      <c r="B54" s="37">
        <v>0</v>
      </c>
      <c r="C54" s="44"/>
      <c r="D54" s="45"/>
      <c r="E54" s="52"/>
      <c r="F54" s="58"/>
      <c r="G54" s="10"/>
      <c r="H54" s="8"/>
      <c r="I54" s="7">
        <v>0</v>
      </c>
      <c r="J54" s="7">
        <v>0</v>
      </c>
      <c r="K54" s="37">
        <f t="shared" si="0"/>
        <v>0</v>
      </c>
      <c r="L54" s="124"/>
      <c r="M54" s="9"/>
      <c r="N54" s="7">
        <v>0</v>
      </c>
      <c r="O54" s="7">
        <f t="shared" si="1"/>
        <v>0</v>
      </c>
      <c r="P54" s="7">
        <f t="shared" si="2"/>
        <v>0</v>
      </c>
      <c r="Q54" s="147"/>
      <c r="R54" s="143"/>
    </row>
    <row r="55" spans="1:18">
      <c r="A55" s="6"/>
      <c r="B55" s="37">
        <v>0</v>
      </c>
      <c r="C55" s="44"/>
      <c r="D55" s="45"/>
      <c r="E55" s="52"/>
      <c r="F55" s="58"/>
      <c r="G55" s="10"/>
      <c r="H55" s="8"/>
      <c r="I55" s="7">
        <v>0</v>
      </c>
      <c r="J55" s="7">
        <v>0</v>
      </c>
      <c r="K55" s="37">
        <f t="shared" si="0"/>
        <v>0</v>
      </c>
      <c r="L55" s="124"/>
      <c r="M55" s="9"/>
      <c r="N55" s="7">
        <v>0</v>
      </c>
      <c r="O55" s="7">
        <f t="shared" si="1"/>
        <v>0</v>
      </c>
      <c r="P55" s="7">
        <f t="shared" si="2"/>
        <v>0</v>
      </c>
      <c r="Q55" s="147"/>
      <c r="R55" s="143"/>
    </row>
    <row r="56" spans="1:18">
      <c r="A56" s="13"/>
      <c r="B56" s="37"/>
      <c r="C56" s="44"/>
      <c r="D56" s="45"/>
      <c r="E56" s="52"/>
      <c r="F56" s="58"/>
      <c r="G56" s="10"/>
      <c r="H56" s="8"/>
      <c r="I56" s="7">
        <v>0</v>
      </c>
      <c r="J56" s="7">
        <v>0</v>
      </c>
      <c r="K56" s="37">
        <f t="shared" si="0"/>
        <v>0</v>
      </c>
      <c r="L56" s="124"/>
      <c r="M56" s="59"/>
      <c r="N56" s="7">
        <v>0</v>
      </c>
      <c r="O56" s="7">
        <f t="shared" si="1"/>
        <v>0</v>
      </c>
      <c r="P56" s="7">
        <f t="shared" si="2"/>
        <v>0</v>
      </c>
      <c r="Q56" s="147"/>
      <c r="R56" s="143"/>
    </row>
    <row r="57" spans="1:18">
      <c r="A57" s="13"/>
      <c r="B57" s="37"/>
      <c r="C57" s="44"/>
      <c r="D57" s="45"/>
      <c r="E57" s="52"/>
      <c r="F57" s="58"/>
      <c r="G57" s="10"/>
      <c r="H57" s="8"/>
      <c r="I57" s="7">
        <v>0</v>
      </c>
      <c r="J57" s="7">
        <v>0</v>
      </c>
      <c r="K57" s="37">
        <f t="shared" si="0"/>
        <v>0</v>
      </c>
      <c r="L57" s="124"/>
      <c r="M57" s="59"/>
      <c r="N57" s="7">
        <v>0</v>
      </c>
      <c r="O57" s="7">
        <f t="shared" si="1"/>
        <v>0</v>
      </c>
      <c r="P57" s="7">
        <f t="shared" si="2"/>
        <v>0</v>
      </c>
      <c r="Q57" s="147"/>
      <c r="R57" s="145"/>
    </row>
    <row r="58" spans="1:18" ht="13.5" thickBot="1">
      <c r="A58" s="28" t="s">
        <v>60</v>
      </c>
      <c r="B58" s="38">
        <f>SUM(B51:B56)</f>
        <v>0</v>
      </c>
      <c r="C58" s="46"/>
      <c r="D58" s="47"/>
      <c r="E58" s="46"/>
      <c r="F58" s="31"/>
      <c r="G58" s="30"/>
      <c r="H58" s="30"/>
      <c r="I58" s="29">
        <f>SUM(I51:I57)</f>
        <v>0</v>
      </c>
      <c r="J58" s="29">
        <f>SUM(J51:J57)</f>
        <v>0</v>
      </c>
      <c r="K58" s="38">
        <f>SUM(K51:K57)</f>
        <v>0</v>
      </c>
      <c r="L58" s="125"/>
      <c r="M58" s="30"/>
      <c r="N58" s="29">
        <f>SUM(N51:N57)</f>
        <v>0</v>
      </c>
      <c r="O58" s="29">
        <f>SUM(O51:O57)</f>
        <v>0</v>
      </c>
      <c r="P58" s="29">
        <f>SUM(P51:P57)</f>
        <v>0</v>
      </c>
    </row>
    <row r="59" spans="1:18" ht="13.5" thickTop="1">
      <c r="A59" s="25"/>
      <c r="B59" s="39"/>
      <c r="C59" s="48"/>
      <c r="D59" s="49"/>
      <c r="E59" s="48"/>
      <c r="F59" s="58"/>
      <c r="G59" s="26"/>
      <c r="H59" s="26"/>
      <c r="I59" s="27"/>
      <c r="J59" s="27"/>
      <c r="K59" s="53"/>
      <c r="L59" s="127"/>
      <c r="M59" s="26"/>
      <c r="N59" s="27"/>
      <c r="O59" s="27"/>
      <c r="P59" s="27"/>
    </row>
    <row r="60" spans="1:18">
      <c r="A60" s="6" t="s">
        <v>66</v>
      </c>
      <c r="B60" s="37">
        <v>0</v>
      </c>
      <c r="C60" s="44"/>
      <c r="D60" s="45"/>
      <c r="E60" s="52"/>
      <c r="F60" s="58"/>
      <c r="G60" s="10"/>
      <c r="H60" s="8"/>
      <c r="I60" s="7">
        <v>0</v>
      </c>
      <c r="J60" s="7">
        <v>0</v>
      </c>
      <c r="K60" s="37">
        <f>SUM(I60:J60)</f>
        <v>0</v>
      </c>
      <c r="L60" s="124"/>
      <c r="M60" s="9"/>
      <c r="N60" s="7">
        <v>0</v>
      </c>
      <c r="O60" s="7">
        <f>N60-P60</f>
        <v>0</v>
      </c>
      <c r="P60" s="7">
        <f>ROUND(N60/122*100,2)</f>
        <v>0</v>
      </c>
      <c r="Q60" s="147"/>
      <c r="R60" s="142"/>
    </row>
    <row r="61" spans="1:18">
      <c r="A61" s="6"/>
      <c r="B61" s="37"/>
      <c r="C61" s="44"/>
      <c r="D61" s="45"/>
      <c r="E61" s="52"/>
      <c r="F61" s="58"/>
      <c r="G61" s="10"/>
      <c r="H61" s="8"/>
      <c r="I61" s="7">
        <v>0</v>
      </c>
      <c r="J61" s="7">
        <v>0</v>
      </c>
      <c r="K61" s="37">
        <f>SUM(I61:J61)</f>
        <v>0</v>
      </c>
      <c r="L61" s="124"/>
      <c r="M61" s="9"/>
      <c r="N61" s="7">
        <v>0</v>
      </c>
      <c r="O61" s="7">
        <f>N61-P61</f>
        <v>0</v>
      </c>
      <c r="P61" s="7">
        <f>ROUND(N61/122*100,2)</f>
        <v>0</v>
      </c>
      <c r="Q61" s="147"/>
      <c r="R61" s="143"/>
    </row>
    <row r="62" spans="1:18">
      <c r="A62" s="6"/>
      <c r="B62" s="37"/>
      <c r="C62" s="44"/>
      <c r="D62" s="45"/>
      <c r="E62" s="52"/>
      <c r="F62" s="58"/>
      <c r="G62" s="10"/>
      <c r="H62" s="8"/>
      <c r="I62" s="7">
        <v>0</v>
      </c>
      <c r="J62" s="7">
        <v>0</v>
      </c>
      <c r="K62" s="37">
        <f>SUM(I62:J62)</f>
        <v>0</v>
      </c>
      <c r="L62" s="124"/>
      <c r="M62" s="9"/>
      <c r="N62" s="7">
        <v>0</v>
      </c>
      <c r="O62" s="7">
        <f>N62-P62</f>
        <v>0</v>
      </c>
      <c r="P62" s="7">
        <f>ROUND(N62/122*100,2)</f>
        <v>0</v>
      </c>
      <c r="Q62" s="147"/>
      <c r="R62" s="143"/>
    </row>
    <row r="63" spans="1:18" ht="13.5" thickBot="1">
      <c r="A63" s="28" t="s">
        <v>60</v>
      </c>
      <c r="B63" s="38">
        <f>SUM(B60:B62)</f>
        <v>0</v>
      </c>
      <c r="C63" s="46"/>
      <c r="D63" s="47"/>
      <c r="E63" s="46"/>
      <c r="F63" s="31"/>
      <c r="G63" s="30"/>
      <c r="H63" s="30"/>
      <c r="I63" s="29">
        <f>SUM(I60:I62)</f>
        <v>0</v>
      </c>
      <c r="J63" s="29">
        <f>SUM(J60:J62)</f>
        <v>0</v>
      </c>
      <c r="K63" s="38">
        <f>SUM(K60:K62)</f>
        <v>0</v>
      </c>
      <c r="L63" s="125"/>
      <c r="M63" s="30"/>
      <c r="N63" s="29">
        <f>SUM(N60:N62)</f>
        <v>0</v>
      </c>
      <c r="O63" s="29">
        <f>SUM(O60:O62)</f>
        <v>0</v>
      </c>
      <c r="P63" s="29">
        <f>SUM(P60:P62)</f>
        <v>0</v>
      </c>
    </row>
    <row r="64" spans="1:18" ht="13.5" thickTop="1">
      <c r="A64" s="25"/>
      <c r="B64" s="39"/>
      <c r="C64" s="48"/>
      <c r="D64" s="49"/>
      <c r="E64" s="48"/>
      <c r="F64" s="58"/>
      <c r="G64" s="26"/>
      <c r="H64" s="26"/>
      <c r="I64" s="27"/>
      <c r="J64" s="27"/>
      <c r="K64" s="53"/>
      <c r="L64" s="127"/>
      <c r="M64" s="26"/>
      <c r="N64" s="27"/>
      <c r="O64" s="27"/>
      <c r="P64" s="27"/>
    </row>
    <row r="65" spans="1:18">
      <c r="A65" s="6" t="s">
        <v>67</v>
      </c>
      <c r="B65" s="37">
        <v>0</v>
      </c>
      <c r="C65" s="44"/>
      <c r="D65" s="45"/>
      <c r="E65" s="52"/>
      <c r="F65" s="58"/>
      <c r="G65" s="10"/>
      <c r="H65" s="8"/>
      <c r="I65" s="7">
        <v>0</v>
      </c>
      <c r="J65" s="7">
        <v>0</v>
      </c>
      <c r="K65" s="37">
        <f>SUM(I65:J65)</f>
        <v>0</v>
      </c>
      <c r="L65" s="124"/>
      <c r="M65" s="9"/>
      <c r="N65" s="7">
        <v>0</v>
      </c>
      <c r="O65" s="7">
        <f>N65-P65</f>
        <v>0</v>
      </c>
      <c r="P65" s="7">
        <f>ROUND(N65/122*100,2)</f>
        <v>0</v>
      </c>
      <c r="Q65" s="121"/>
      <c r="R65" s="149"/>
    </row>
    <row r="66" spans="1:18" ht="13.5" thickBot="1">
      <c r="A66" s="28" t="s">
        <v>60</v>
      </c>
      <c r="B66" s="38">
        <f>SUM(B65:B65)</f>
        <v>0</v>
      </c>
      <c r="C66" s="46"/>
      <c r="D66" s="47"/>
      <c r="E66" s="46"/>
      <c r="F66" s="31"/>
      <c r="G66" s="30"/>
      <c r="H66" s="30"/>
      <c r="I66" s="29">
        <f>SUM(I65:I65)</f>
        <v>0</v>
      </c>
      <c r="J66" s="29">
        <f>SUM(J65:J65)</f>
        <v>0</v>
      </c>
      <c r="K66" s="38">
        <f>SUM(K65:K65)</f>
        <v>0</v>
      </c>
      <c r="L66" s="125"/>
      <c r="M66" s="30"/>
      <c r="N66" s="29">
        <f>SUM(N65:N65)</f>
        <v>0</v>
      </c>
      <c r="O66" s="29">
        <f>SUM(O65:O65)</f>
        <v>0</v>
      </c>
      <c r="P66" s="29">
        <f>SUM(P65:P65)</f>
        <v>0</v>
      </c>
      <c r="R66" s="142"/>
    </row>
    <row r="67" spans="1:18" ht="13.5" thickTop="1">
      <c r="A67" s="25"/>
      <c r="B67" s="39"/>
      <c r="C67" s="48"/>
      <c r="D67" s="49"/>
      <c r="E67" s="48"/>
      <c r="F67" s="58"/>
      <c r="G67" s="26"/>
      <c r="H67" s="26"/>
      <c r="I67" s="27"/>
      <c r="J67" s="27"/>
      <c r="K67" s="53"/>
      <c r="L67" s="127"/>
      <c r="M67" s="26"/>
      <c r="N67" s="27"/>
      <c r="O67" s="27"/>
      <c r="P67" s="27"/>
    </row>
    <row r="68" spans="1:18">
      <c r="A68" s="6" t="s">
        <v>68</v>
      </c>
      <c r="B68" s="37">
        <v>0</v>
      </c>
      <c r="C68" s="44"/>
      <c r="D68" s="45"/>
      <c r="E68" s="52"/>
      <c r="F68" s="58"/>
      <c r="G68" s="10"/>
      <c r="H68" s="8"/>
      <c r="I68" s="7">
        <v>0</v>
      </c>
      <c r="J68" s="7">
        <v>0</v>
      </c>
      <c r="K68" s="37">
        <f t="shared" ref="K68:K73" si="3">SUM(I68:J68)</f>
        <v>0</v>
      </c>
      <c r="L68" s="124"/>
      <c r="M68" s="9"/>
      <c r="N68" s="7">
        <v>0</v>
      </c>
      <c r="O68" s="7">
        <f t="shared" ref="O68:O73" si="4">N68-P68</f>
        <v>0</v>
      </c>
      <c r="P68" s="7">
        <f t="shared" ref="P68:P73" si="5">ROUND(N68/122*100,2)</f>
        <v>0</v>
      </c>
      <c r="Q68" s="147"/>
      <c r="R68" s="143"/>
    </row>
    <row r="69" spans="1:18">
      <c r="A69" s="6"/>
      <c r="B69" s="37"/>
      <c r="C69" s="44"/>
      <c r="D69" s="45"/>
      <c r="E69" s="52"/>
      <c r="F69" s="58"/>
      <c r="G69" s="10"/>
      <c r="H69" s="8"/>
      <c r="I69" s="7">
        <v>0</v>
      </c>
      <c r="J69" s="7">
        <v>0</v>
      </c>
      <c r="K69" s="37">
        <f t="shared" si="3"/>
        <v>0</v>
      </c>
      <c r="L69" s="124"/>
      <c r="M69" s="9"/>
      <c r="N69" s="7">
        <v>0</v>
      </c>
      <c r="O69" s="7">
        <f t="shared" si="4"/>
        <v>0</v>
      </c>
      <c r="P69" s="7">
        <f t="shared" si="5"/>
        <v>0</v>
      </c>
      <c r="Q69" s="147"/>
      <c r="R69" s="143"/>
    </row>
    <row r="70" spans="1:18">
      <c r="A70" s="6"/>
      <c r="B70" s="37"/>
      <c r="C70" s="44"/>
      <c r="D70" s="45"/>
      <c r="E70" s="52"/>
      <c r="F70" s="58"/>
      <c r="G70" s="10"/>
      <c r="H70" s="8"/>
      <c r="I70" s="7">
        <v>0</v>
      </c>
      <c r="J70" s="7">
        <v>0</v>
      </c>
      <c r="K70" s="37">
        <f t="shared" si="3"/>
        <v>0</v>
      </c>
      <c r="L70" s="124"/>
      <c r="M70" s="9"/>
      <c r="N70" s="7">
        <v>0</v>
      </c>
      <c r="O70" s="7">
        <f t="shared" si="4"/>
        <v>0</v>
      </c>
      <c r="P70" s="7">
        <f t="shared" si="5"/>
        <v>0</v>
      </c>
      <c r="Q70" s="147"/>
      <c r="R70" s="143"/>
    </row>
    <row r="71" spans="1:18">
      <c r="A71" s="6"/>
      <c r="B71" s="37"/>
      <c r="C71" s="44"/>
      <c r="D71" s="45"/>
      <c r="E71" s="52"/>
      <c r="F71" s="58"/>
      <c r="G71" s="10"/>
      <c r="H71" s="8"/>
      <c r="I71" s="7">
        <v>0</v>
      </c>
      <c r="J71" s="7">
        <v>0</v>
      </c>
      <c r="K71" s="37">
        <f t="shared" si="3"/>
        <v>0</v>
      </c>
      <c r="L71" s="124"/>
      <c r="M71" s="9"/>
      <c r="N71" s="7">
        <v>0</v>
      </c>
      <c r="O71" s="7">
        <f t="shared" si="4"/>
        <v>0</v>
      </c>
      <c r="P71" s="7">
        <f t="shared" si="5"/>
        <v>0</v>
      </c>
      <c r="Q71" s="147"/>
      <c r="R71" s="143"/>
    </row>
    <row r="72" spans="1:18">
      <c r="A72" s="6"/>
      <c r="B72" s="37"/>
      <c r="C72" s="44"/>
      <c r="D72" s="45"/>
      <c r="E72" s="52"/>
      <c r="F72" s="58"/>
      <c r="G72" s="10"/>
      <c r="H72" s="8"/>
      <c r="I72" s="7">
        <v>0</v>
      </c>
      <c r="J72" s="7">
        <v>0</v>
      </c>
      <c r="K72" s="37">
        <f t="shared" si="3"/>
        <v>0</v>
      </c>
      <c r="L72" s="124"/>
      <c r="M72" s="9"/>
      <c r="N72" s="7">
        <v>0</v>
      </c>
      <c r="O72" s="7">
        <f t="shared" si="4"/>
        <v>0</v>
      </c>
      <c r="P72" s="7">
        <f t="shared" si="5"/>
        <v>0</v>
      </c>
      <c r="Q72" s="147"/>
      <c r="R72" s="143"/>
    </row>
    <row r="73" spans="1:18">
      <c r="A73" s="6"/>
      <c r="B73" s="37"/>
      <c r="C73" s="44"/>
      <c r="D73" s="45"/>
      <c r="E73" s="52"/>
      <c r="F73" s="58"/>
      <c r="G73" s="10"/>
      <c r="H73" s="8"/>
      <c r="I73" s="7">
        <v>0</v>
      </c>
      <c r="J73" s="7">
        <v>0</v>
      </c>
      <c r="K73" s="37">
        <f t="shared" si="3"/>
        <v>0</v>
      </c>
      <c r="L73" s="124"/>
      <c r="M73" s="9"/>
      <c r="N73" s="7">
        <v>0</v>
      </c>
      <c r="O73" s="7">
        <f t="shared" si="4"/>
        <v>0</v>
      </c>
      <c r="P73" s="7">
        <f t="shared" si="5"/>
        <v>0</v>
      </c>
      <c r="Q73" s="147"/>
      <c r="R73" s="143"/>
    </row>
    <row r="74" spans="1:18" ht="13.5" thickBot="1">
      <c r="A74" s="28" t="s">
        <v>60</v>
      </c>
      <c r="B74" s="38">
        <f>SUM(B68:B73)</f>
        <v>0</v>
      </c>
      <c r="C74" s="46"/>
      <c r="D74" s="47"/>
      <c r="E74" s="46"/>
      <c r="F74" s="31"/>
      <c r="G74" s="30"/>
      <c r="H74" s="30"/>
      <c r="I74" s="29">
        <f>SUM(I68:I73)</f>
        <v>0</v>
      </c>
      <c r="J74" s="29">
        <f>SUM(J68:J73)</f>
        <v>0</v>
      </c>
      <c r="K74" s="38">
        <f>SUM(K68:K73)</f>
        <v>0</v>
      </c>
      <c r="L74" s="125"/>
      <c r="M74" s="30"/>
      <c r="N74" s="29">
        <f>SUM(N68:N73)</f>
        <v>0</v>
      </c>
      <c r="O74" s="29">
        <f>SUM(O68:O73)</f>
        <v>0</v>
      </c>
      <c r="P74" s="29">
        <f>SUM(P68:P73)</f>
        <v>0</v>
      </c>
    </row>
    <row r="75" spans="1:18" ht="13.5" thickTop="1">
      <c r="A75" s="25"/>
      <c r="B75" s="39"/>
      <c r="C75" s="48"/>
      <c r="D75" s="49"/>
      <c r="E75" s="48"/>
      <c r="F75" s="58"/>
      <c r="G75" s="26"/>
      <c r="H75" s="26"/>
      <c r="I75" s="27"/>
      <c r="J75" s="27"/>
      <c r="K75" s="53"/>
      <c r="L75" s="127"/>
      <c r="M75" s="26"/>
      <c r="N75" s="27"/>
      <c r="O75" s="27"/>
      <c r="P75" s="27"/>
    </row>
    <row r="76" spans="1:18">
      <c r="A76" s="6" t="s">
        <v>69</v>
      </c>
      <c r="B76" s="37">
        <v>0</v>
      </c>
      <c r="C76" s="44"/>
      <c r="D76" s="45"/>
      <c r="E76" s="52"/>
      <c r="F76" s="58"/>
      <c r="G76" s="10"/>
      <c r="H76" s="8"/>
      <c r="I76" s="7">
        <v>0</v>
      </c>
      <c r="J76" s="7">
        <v>0</v>
      </c>
      <c r="K76" s="37">
        <f t="shared" ref="K76:K84" si="6">SUM(I76:J76)</f>
        <v>0</v>
      </c>
      <c r="L76" s="124"/>
      <c r="M76" s="9"/>
      <c r="N76" s="7">
        <v>0</v>
      </c>
      <c r="O76" s="7">
        <f t="shared" ref="O76:O84" si="7">N76-P76</f>
        <v>0</v>
      </c>
      <c r="P76" s="7">
        <f>ROUND(N76/122*100,2)</f>
        <v>0</v>
      </c>
      <c r="Q76" s="147"/>
      <c r="R76" s="143"/>
    </row>
    <row r="77" spans="1:18">
      <c r="A77" s="6"/>
      <c r="B77" s="37"/>
      <c r="C77" s="44"/>
      <c r="D77" s="45"/>
      <c r="E77" s="52"/>
      <c r="F77" s="58"/>
      <c r="G77" s="10"/>
      <c r="H77" s="8"/>
      <c r="I77" s="7">
        <v>0</v>
      </c>
      <c r="J77" s="7">
        <v>0</v>
      </c>
      <c r="K77" s="37">
        <f t="shared" si="6"/>
        <v>0</v>
      </c>
      <c r="L77" s="124"/>
      <c r="M77" s="9"/>
      <c r="N77" s="7">
        <v>0</v>
      </c>
      <c r="O77" s="7">
        <f t="shared" si="7"/>
        <v>0</v>
      </c>
      <c r="P77" s="7">
        <f t="shared" ref="P77:P84" si="8">ROUND(N77/122*100,2)</f>
        <v>0</v>
      </c>
      <c r="Q77" s="147"/>
    </row>
    <row r="78" spans="1:18">
      <c r="A78" s="6"/>
      <c r="B78" s="37"/>
      <c r="C78" s="44"/>
      <c r="D78" s="45"/>
      <c r="E78" s="52"/>
      <c r="F78" s="58"/>
      <c r="G78" s="10"/>
      <c r="H78" s="8"/>
      <c r="I78" s="7">
        <v>0</v>
      </c>
      <c r="J78" s="7">
        <v>0</v>
      </c>
      <c r="K78" s="37">
        <f t="shared" si="6"/>
        <v>0</v>
      </c>
      <c r="L78" s="124"/>
      <c r="M78" s="9"/>
      <c r="N78" s="7">
        <v>0</v>
      </c>
      <c r="O78" s="7">
        <f t="shared" si="7"/>
        <v>0</v>
      </c>
      <c r="P78" s="7">
        <f t="shared" si="8"/>
        <v>0</v>
      </c>
      <c r="Q78" s="147"/>
      <c r="R78" s="142"/>
    </row>
    <row r="79" spans="1:18">
      <c r="A79" s="6"/>
      <c r="B79" s="37"/>
      <c r="C79" s="44"/>
      <c r="D79" s="45"/>
      <c r="E79" s="52"/>
      <c r="F79" s="58"/>
      <c r="G79" s="10"/>
      <c r="H79" s="8"/>
      <c r="I79" s="7">
        <v>0</v>
      </c>
      <c r="J79" s="7">
        <v>0</v>
      </c>
      <c r="K79" s="37">
        <f t="shared" si="6"/>
        <v>0</v>
      </c>
      <c r="L79" s="124"/>
      <c r="M79" s="9"/>
      <c r="N79" s="7">
        <v>0</v>
      </c>
      <c r="O79" s="7">
        <f t="shared" si="7"/>
        <v>0</v>
      </c>
      <c r="P79" s="7">
        <f t="shared" si="8"/>
        <v>0</v>
      </c>
      <c r="Q79" s="150"/>
      <c r="R79" s="142"/>
    </row>
    <row r="80" spans="1:18">
      <c r="A80" s="6"/>
      <c r="B80" s="37"/>
      <c r="C80" s="44"/>
      <c r="D80" s="45"/>
      <c r="E80" s="52"/>
      <c r="F80" s="58"/>
      <c r="G80" s="10"/>
      <c r="H80" s="8"/>
      <c r="I80" s="7">
        <v>0</v>
      </c>
      <c r="J80" s="7">
        <v>0</v>
      </c>
      <c r="K80" s="37">
        <f t="shared" si="6"/>
        <v>0</v>
      </c>
      <c r="L80" s="124"/>
      <c r="M80" s="9"/>
      <c r="N80" s="7">
        <v>0</v>
      </c>
      <c r="O80" s="7">
        <f t="shared" si="7"/>
        <v>0</v>
      </c>
      <c r="P80" s="7">
        <f t="shared" si="8"/>
        <v>0</v>
      </c>
      <c r="Q80" s="147"/>
      <c r="R80" s="142"/>
    </row>
    <row r="81" spans="1:18">
      <c r="A81" s="6"/>
      <c r="B81" s="37"/>
      <c r="C81" s="44"/>
      <c r="D81" s="45"/>
      <c r="E81" s="52"/>
      <c r="F81" s="58"/>
      <c r="G81" s="10"/>
      <c r="H81" s="8"/>
      <c r="I81" s="7">
        <v>0</v>
      </c>
      <c r="J81" s="7">
        <v>0</v>
      </c>
      <c r="K81" s="37">
        <f t="shared" si="6"/>
        <v>0</v>
      </c>
      <c r="L81" s="124"/>
      <c r="M81" s="9"/>
      <c r="N81" s="7">
        <v>0</v>
      </c>
      <c r="O81" s="7">
        <f t="shared" si="7"/>
        <v>0</v>
      </c>
      <c r="P81" s="7">
        <f t="shared" si="8"/>
        <v>0</v>
      </c>
      <c r="Q81" s="147"/>
      <c r="R81" s="142"/>
    </row>
    <row r="82" spans="1:18">
      <c r="A82" s="6"/>
      <c r="B82" s="37"/>
      <c r="C82" s="44"/>
      <c r="D82" s="45"/>
      <c r="E82" s="52"/>
      <c r="F82" s="58"/>
      <c r="G82" s="10"/>
      <c r="H82" s="8"/>
      <c r="I82" s="7">
        <v>0</v>
      </c>
      <c r="J82" s="7">
        <v>0</v>
      </c>
      <c r="K82" s="37">
        <f t="shared" si="6"/>
        <v>0</v>
      </c>
      <c r="L82" s="124"/>
      <c r="M82" s="9"/>
      <c r="N82" s="7">
        <v>0</v>
      </c>
      <c r="O82" s="7">
        <f t="shared" si="7"/>
        <v>0</v>
      </c>
      <c r="P82" s="7">
        <f t="shared" si="8"/>
        <v>0</v>
      </c>
      <c r="Q82" s="147"/>
      <c r="R82" s="143"/>
    </row>
    <row r="83" spans="1:18">
      <c r="A83" s="6"/>
      <c r="B83" s="37"/>
      <c r="C83" s="44"/>
      <c r="D83" s="45"/>
      <c r="E83" s="52"/>
      <c r="F83" s="58"/>
      <c r="G83" s="10"/>
      <c r="H83" s="8"/>
      <c r="I83" s="7">
        <v>0</v>
      </c>
      <c r="J83" s="7">
        <v>0</v>
      </c>
      <c r="K83" s="37">
        <f t="shared" si="6"/>
        <v>0</v>
      </c>
      <c r="L83" s="124"/>
      <c r="M83" s="9"/>
      <c r="N83" s="7">
        <v>0</v>
      </c>
      <c r="O83" s="7">
        <f t="shared" si="7"/>
        <v>0</v>
      </c>
      <c r="P83" s="7">
        <f t="shared" si="8"/>
        <v>0</v>
      </c>
      <c r="Q83" s="147"/>
    </row>
    <row r="84" spans="1:18">
      <c r="A84" s="6"/>
      <c r="B84" s="37"/>
      <c r="C84" s="44"/>
      <c r="D84" s="45"/>
      <c r="E84" s="52"/>
      <c r="F84" s="58"/>
      <c r="G84" s="10"/>
      <c r="H84" s="8"/>
      <c r="I84" s="7">
        <v>0</v>
      </c>
      <c r="J84" s="7">
        <v>0</v>
      </c>
      <c r="K84" s="37">
        <f t="shared" si="6"/>
        <v>0</v>
      </c>
      <c r="L84" s="124"/>
      <c r="M84" s="9"/>
      <c r="N84" s="7">
        <v>0</v>
      </c>
      <c r="O84" s="7">
        <f t="shared" si="7"/>
        <v>0</v>
      </c>
      <c r="P84" s="7">
        <f t="shared" si="8"/>
        <v>0</v>
      </c>
      <c r="Q84" s="147"/>
      <c r="R84" s="142"/>
    </row>
    <row r="85" spans="1:18" ht="13.5" thickBot="1">
      <c r="A85" s="28" t="s">
        <v>60</v>
      </c>
      <c r="B85" s="38">
        <f>SUM(B76:B84)</f>
        <v>0</v>
      </c>
      <c r="C85" s="46"/>
      <c r="D85" s="47"/>
      <c r="E85" s="46"/>
      <c r="F85" s="31"/>
      <c r="G85" s="30"/>
      <c r="H85" s="30"/>
      <c r="I85" s="29">
        <f>SUM(I76:I84)</f>
        <v>0</v>
      </c>
      <c r="J85" s="29">
        <f>SUM(J76:J84)</f>
        <v>0</v>
      </c>
      <c r="K85" s="38">
        <f>SUM(K76:K84)</f>
        <v>0</v>
      </c>
      <c r="L85" s="125"/>
      <c r="M85" s="30"/>
      <c r="N85" s="29">
        <f>SUM(N76:N84)</f>
        <v>0</v>
      </c>
      <c r="O85" s="29">
        <f>SUM(O76:O84)</f>
        <v>0</v>
      </c>
      <c r="P85" s="29">
        <f>SUM(P76:P84)</f>
        <v>0</v>
      </c>
      <c r="R85" s="142"/>
    </row>
    <row r="86" spans="1:18" ht="13.5" thickTop="1">
      <c r="A86" s="25"/>
      <c r="B86" s="39"/>
      <c r="C86" s="48"/>
      <c r="D86" s="49"/>
      <c r="E86" s="48"/>
      <c r="F86" s="58"/>
      <c r="G86" s="26"/>
      <c r="H86" s="26"/>
      <c r="I86" s="27"/>
      <c r="J86" s="27"/>
      <c r="K86" s="53"/>
      <c r="L86" s="127"/>
      <c r="M86" s="26"/>
      <c r="N86" s="27"/>
      <c r="O86" s="27"/>
      <c r="P86" s="27"/>
    </row>
    <row r="87" spans="1:18">
      <c r="A87" s="6" t="s">
        <v>70</v>
      </c>
      <c r="B87" s="37">
        <v>0</v>
      </c>
      <c r="C87" s="44"/>
      <c r="D87" s="45"/>
      <c r="E87" s="52"/>
      <c r="F87" s="58"/>
      <c r="G87" s="10"/>
      <c r="H87" s="8"/>
      <c r="I87" s="7">
        <v>0</v>
      </c>
      <c r="J87" s="7">
        <v>0</v>
      </c>
      <c r="K87" s="37">
        <f>SUM(I87:J87)</f>
        <v>0</v>
      </c>
      <c r="L87" s="124"/>
      <c r="M87" s="9"/>
      <c r="N87" s="7">
        <v>0</v>
      </c>
      <c r="O87" s="7">
        <f>N87-P87</f>
        <v>0</v>
      </c>
      <c r="P87" s="7">
        <f>ROUND(N87/122*100,2)</f>
        <v>0</v>
      </c>
      <c r="Q87" s="147"/>
      <c r="R87" s="142"/>
    </row>
    <row r="88" spans="1:18">
      <c r="A88" s="6"/>
      <c r="B88" s="37"/>
      <c r="C88" s="44"/>
      <c r="D88" s="45"/>
      <c r="E88" s="52"/>
      <c r="F88" s="58"/>
      <c r="G88" s="10"/>
      <c r="H88" s="8"/>
      <c r="I88" s="7">
        <v>0</v>
      </c>
      <c r="J88" s="7">
        <v>0</v>
      </c>
      <c r="K88" s="37">
        <f>SUM(I88:J88)</f>
        <v>0</v>
      </c>
      <c r="L88" s="124"/>
      <c r="M88" s="9"/>
      <c r="N88" s="7">
        <v>0</v>
      </c>
      <c r="O88" s="7">
        <f>N88-P88</f>
        <v>0</v>
      </c>
      <c r="P88" s="7">
        <f>ROUND(N88/122*100,2)</f>
        <v>0</v>
      </c>
      <c r="Q88" s="147"/>
      <c r="R88" s="143"/>
    </row>
    <row r="89" spans="1:18" ht="13.5" thickBot="1">
      <c r="A89" s="28" t="s">
        <v>60</v>
      </c>
      <c r="B89" s="38">
        <f>SUM(B87:B88)</f>
        <v>0</v>
      </c>
      <c r="C89" s="46"/>
      <c r="D89" s="47"/>
      <c r="E89" s="46"/>
      <c r="F89" s="85"/>
      <c r="G89" s="30"/>
      <c r="H89" s="30"/>
      <c r="I89" s="29">
        <f>SUM(I87:I88)</f>
        <v>0</v>
      </c>
      <c r="J89" s="29">
        <f>SUM(J87:J88)</f>
        <v>0</v>
      </c>
      <c r="K89" s="38">
        <f>SUM(K87:K88)</f>
        <v>0</v>
      </c>
      <c r="L89" s="125"/>
      <c r="M89" s="30"/>
      <c r="N89" s="29">
        <f>SUM(N87:N88)</f>
        <v>0</v>
      </c>
      <c r="O89" s="29">
        <f>SUM(O87:O88)</f>
        <v>0</v>
      </c>
      <c r="P89" s="29">
        <f>SUM(P87:P88)</f>
        <v>0</v>
      </c>
    </row>
    <row r="90" spans="1:18" ht="13.5" thickTop="1">
      <c r="A90" s="25"/>
      <c r="B90" s="39"/>
      <c r="C90" s="48"/>
      <c r="D90" s="49"/>
      <c r="E90" s="48"/>
      <c r="F90" s="84"/>
      <c r="G90" s="26"/>
      <c r="H90" s="26"/>
      <c r="I90" s="27"/>
      <c r="J90" s="27"/>
      <c r="K90" s="53"/>
      <c r="L90" s="127"/>
      <c r="M90" s="26"/>
      <c r="N90" s="27"/>
      <c r="O90" s="27"/>
      <c r="P90" s="27"/>
    </row>
    <row r="91" spans="1:18">
      <c r="A91" s="6" t="s">
        <v>71</v>
      </c>
      <c r="B91" s="37">
        <v>0</v>
      </c>
      <c r="C91" s="44"/>
      <c r="D91" s="45"/>
      <c r="E91" s="52"/>
      <c r="F91" s="58"/>
      <c r="G91" s="10"/>
      <c r="H91" s="8"/>
      <c r="I91" s="7">
        <v>0</v>
      </c>
      <c r="J91" s="7">
        <v>0</v>
      </c>
      <c r="K91" s="37">
        <f>SUM(I91:J91)</f>
        <v>0</v>
      </c>
      <c r="L91" s="124"/>
      <c r="M91" s="9"/>
      <c r="N91" s="7">
        <v>0</v>
      </c>
      <c r="O91" s="7">
        <f>N91-P91</f>
        <v>0</v>
      </c>
      <c r="P91" s="7">
        <f>ROUND(N91/122*100,2)</f>
        <v>0</v>
      </c>
      <c r="Q91" s="147"/>
      <c r="R91" s="143"/>
    </row>
    <row r="92" spans="1:18" ht="13.5" thickBot="1">
      <c r="A92" s="28" t="s">
        <v>60</v>
      </c>
      <c r="B92" s="38">
        <f>SUM(B91:B91)</f>
        <v>0</v>
      </c>
      <c r="C92" s="46"/>
      <c r="D92" s="47"/>
      <c r="E92" s="46"/>
      <c r="F92" s="31"/>
      <c r="G92" s="30"/>
      <c r="H92" s="30"/>
      <c r="I92" s="29">
        <f>SUM(I91:I91)</f>
        <v>0</v>
      </c>
      <c r="J92" s="29">
        <f>SUM(J91:J91)</f>
        <v>0</v>
      </c>
      <c r="K92" s="38">
        <f>SUM(K91:K91)</f>
        <v>0</v>
      </c>
      <c r="L92" s="125"/>
      <c r="M92" s="30"/>
      <c r="N92" s="29">
        <f>SUM(N91:N91)</f>
        <v>0</v>
      </c>
      <c r="O92" s="29">
        <f>SUM(O91:O91)</f>
        <v>0</v>
      </c>
      <c r="P92" s="29">
        <f>SUM(P91:P91)</f>
        <v>0</v>
      </c>
    </row>
    <row r="93" spans="1:18" ht="13.5" thickTop="1">
      <c r="A93" s="25"/>
      <c r="B93" s="39"/>
      <c r="C93" s="48"/>
      <c r="D93" s="49"/>
      <c r="E93" s="48"/>
      <c r="F93" s="58"/>
      <c r="G93" s="26"/>
      <c r="H93" s="26"/>
      <c r="I93" s="27"/>
      <c r="J93" s="27"/>
      <c r="K93" s="53"/>
      <c r="L93" s="127"/>
      <c r="M93" s="26"/>
      <c r="N93" s="27"/>
      <c r="O93" s="27"/>
      <c r="P93" s="27"/>
    </row>
    <row r="94" spans="1:18">
      <c r="A94" s="6" t="s">
        <v>72</v>
      </c>
      <c r="B94" s="37">
        <v>0</v>
      </c>
      <c r="C94" s="44"/>
      <c r="D94" s="45"/>
      <c r="E94" s="52"/>
      <c r="F94" s="58"/>
      <c r="G94" s="10"/>
      <c r="H94" s="8"/>
      <c r="I94" s="7">
        <v>0</v>
      </c>
      <c r="J94" s="7">
        <v>0</v>
      </c>
      <c r="K94" s="37">
        <f t="shared" ref="K94:K100" si="9">SUM(I94:J94)</f>
        <v>0</v>
      </c>
      <c r="L94" s="124"/>
      <c r="M94" s="9"/>
      <c r="N94" s="7">
        <v>0</v>
      </c>
      <c r="O94" s="7">
        <f>N94-P94</f>
        <v>0</v>
      </c>
      <c r="P94" s="7">
        <f>ROUND(N94/122*100,2)</f>
        <v>0</v>
      </c>
      <c r="Q94" s="147"/>
      <c r="R94" s="142"/>
    </row>
    <row r="95" spans="1:18">
      <c r="A95" s="6"/>
      <c r="B95" s="37"/>
      <c r="C95" s="44"/>
      <c r="D95" s="45"/>
      <c r="E95" s="52"/>
      <c r="F95" s="58"/>
      <c r="G95" s="10"/>
      <c r="H95" s="8"/>
      <c r="I95" s="7">
        <v>0</v>
      </c>
      <c r="J95" s="7">
        <v>0</v>
      </c>
      <c r="K95" s="37">
        <f t="shared" si="9"/>
        <v>0</v>
      </c>
      <c r="L95" s="124"/>
      <c r="M95" s="9"/>
      <c r="N95" s="7">
        <v>0</v>
      </c>
      <c r="O95" s="7">
        <f t="shared" ref="O95:O101" si="10">N95-P95</f>
        <v>0</v>
      </c>
      <c r="P95" s="7">
        <f t="shared" ref="P95:P101" si="11">ROUND(N95/122*100,2)</f>
        <v>0</v>
      </c>
      <c r="Q95" s="147"/>
      <c r="R95" s="143"/>
    </row>
    <row r="96" spans="1:18">
      <c r="A96" s="6"/>
      <c r="B96" s="37"/>
      <c r="C96" s="44"/>
      <c r="D96" s="45"/>
      <c r="E96" s="52"/>
      <c r="F96" s="58"/>
      <c r="G96" s="10"/>
      <c r="H96" s="8"/>
      <c r="I96" s="7">
        <v>0</v>
      </c>
      <c r="J96" s="7">
        <v>0</v>
      </c>
      <c r="K96" s="37">
        <f t="shared" si="9"/>
        <v>0</v>
      </c>
      <c r="L96" s="124"/>
      <c r="M96" s="9"/>
      <c r="N96" s="7">
        <v>0</v>
      </c>
      <c r="O96" s="7">
        <f t="shared" si="10"/>
        <v>0</v>
      </c>
      <c r="P96" s="7">
        <f t="shared" si="11"/>
        <v>0</v>
      </c>
      <c r="Q96" s="147"/>
    </row>
    <row r="97" spans="1:18">
      <c r="A97" s="6"/>
      <c r="B97" s="37"/>
      <c r="C97" s="44"/>
      <c r="D97" s="45"/>
      <c r="E97" s="52"/>
      <c r="F97" s="58"/>
      <c r="G97" s="10"/>
      <c r="H97" s="8"/>
      <c r="I97" s="7">
        <v>0</v>
      </c>
      <c r="J97" s="7">
        <v>0</v>
      </c>
      <c r="K97" s="37">
        <f t="shared" si="9"/>
        <v>0</v>
      </c>
      <c r="L97" s="124"/>
      <c r="M97" s="9"/>
      <c r="N97" s="7">
        <v>0</v>
      </c>
      <c r="O97" s="7">
        <f t="shared" si="10"/>
        <v>0</v>
      </c>
      <c r="P97" s="7">
        <f t="shared" si="11"/>
        <v>0</v>
      </c>
      <c r="Q97" s="147"/>
      <c r="R97" s="143"/>
    </row>
    <row r="98" spans="1:18">
      <c r="A98" s="6" t="s">
        <v>73</v>
      </c>
      <c r="B98" s="37">
        <v>0</v>
      </c>
      <c r="C98" s="44"/>
      <c r="D98" s="45"/>
      <c r="E98" s="52"/>
      <c r="F98" s="58"/>
      <c r="G98" s="10"/>
      <c r="H98" s="8"/>
      <c r="I98" s="7">
        <v>0</v>
      </c>
      <c r="J98" s="7">
        <v>0</v>
      </c>
      <c r="K98" s="37">
        <f t="shared" si="9"/>
        <v>0</v>
      </c>
      <c r="L98" s="124"/>
      <c r="M98" s="9"/>
      <c r="N98" s="7">
        <v>0</v>
      </c>
      <c r="O98" s="7">
        <f t="shared" si="10"/>
        <v>0</v>
      </c>
      <c r="P98" s="7">
        <f t="shared" si="11"/>
        <v>0</v>
      </c>
      <c r="Q98" s="147"/>
      <c r="R98" s="143"/>
    </row>
    <row r="99" spans="1:18">
      <c r="A99" s="14"/>
      <c r="B99" s="37"/>
      <c r="C99" s="44"/>
      <c r="D99" s="45"/>
      <c r="E99" s="52"/>
      <c r="F99" s="58"/>
      <c r="G99" s="10"/>
      <c r="H99" s="8"/>
      <c r="I99" s="7">
        <v>0</v>
      </c>
      <c r="J99" s="7">
        <v>0</v>
      </c>
      <c r="K99" s="37">
        <f t="shared" si="9"/>
        <v>0</v>
      </c>
      <c r="L99" s="124"/>
      <c r="M99" s="9"/>
      <c r="N99" s="7">
        <v>0</v>
      </c>
      <c r="O99" s="7">
        <f t="shared" si="10"/>
        <v>0</v>
      </c>
      <c r="P99" s="7">
        <f t="shared" si="11"/>
        <v>0</v>
      </c>
      <c r="Q99" s="147"/>
      <c r="R99" s="143"/>
    </row>
    <row r="100" spans="1:18">
      <c r="A100" s="14"/>
      <c r="B100" s="37"/>
      <c r="C100" s="44"/>
      <c r="D100" s="45"/>
      <c r="E100" s="52"/>
      <c r="F100" s="58"/>
      <c r="G100" s="10"/>
      <c r="H100" s="8"/>
      <c r="I100" s="7">
        <v>0</v>
      </c>
      <c r="J100" s="7">
        <v>0</v>
      </c>
      <c r="K100" s="37">
        <f t="shared" si="9"/>
        <v>0</v>
      </c>
      <c r="L100" s="124"/>
      <c r="M100" s="9"/>
      <c r="N100" s="7">
        <v>0</v>
      </c>
      <c r="O100" s="7">
        <f t="shared" si="10"/>
        <v>0</v>
      </c>
      <c r="P100" s="7">
        <f t="shared" si="11"/>
        <v>0</v>
      </c>
      <c r="Q100" s="147"/>
    </row>
    <row r="101" spans="1:18">
      <c r="A101" s="14"/>
      <c r="B101" s="37"/>
      <c r="C101" s="44"/>
      <c r="D101" s="45"/>
      <c r="E101" s="52"/>
      <c r="F101" s="58"/>
      <c r="G101" s="10"/>
      <c r="H101" s="8"/>
      <c r="I101" s="7"/>
      <c r="J101" s="7"/>
      <c r="K101" s="37"/>
      <c r="L101" s="124"/>
      <c r="M101" s="9"/>
      <c r="N101" s="7">
        <v>0</v>
      </c>
      <c r="O101" s="7">
        <f t="shared" si="10"/>
        <v>0</v>
      </c>
      <c r="P101" s="7">
        <f t="shared" si="11"/>
        <v>0</v>
      </c>
      <c r="Q101" s="147"/>
      <c r="R101" s="142"/>
    </row>
    <row r="102" spans="1:18" ht="13.5" thickBot="1">
      <c r="A102" s="34" t="s">
        <v>60</v>
      </c>
      <c r="B102" s="38">
        <f>SUM(B94:B101)</f>
        <v>0</v>
      </c>
      <c r="C102" s="46"/>
      <c r="D102" s="47"/>
      <c r="E102" s="46"/>
      <c r="F102" s="31"/>
      <c r="G102" s="30"/>
      <c r="H102" s="30"/>
      <c r="I102" s="29">
        <f>SUM(I94:I101)</f>
        <v>0</v>
      </c>
      <c r="J102" s="29">
        <f>SUM(J94:J101)</f>
        <v>0</v>
      </c>
      <c r="K102" s="38">
        <f>SUM(K94:K101)</f>
        <v>0</v>
      </c>
      <c r="L102" s="125"/>
      <c r="M102" s="30"/>
      <c r="N102" s="29">
        <f>SUM(N94:N101)</f>
        <v>0</v>
      </c>
      <c r="O102" s="29">
        <f>SUM(O94:O101)</f>
        <v>0</v>
      </c>
      <c r="P102" s="29">
        <f>SUM(P94:P101)</f>
        <v>0</v>
      </c>
      <c r="R102" s="142"/>
    </row>
    <row r="103" spans="1:18" ht="13.5" thickTop="1">
      <c r="A103" s="25"/>
      <c r="B103" s="39"/>
      <c r="C103" s="48"/>
      <c r="D103" s="49"/>
      <c r="E103" s="48"/>
      <c r="F103" s="58"/>
      <c r="G103" s="26"/>
      <c r="H103" s="26"/>
      <c r="I103" s="27"/>
      <c r="J103" s="27"/>
      <c r="K103" s="53"/>
      <c r="L103" s="127"/>
      <c r="M103" s="26"/>
      <c r="N103" s="27"/>
      <c r="O103" s="27"/>
      <c r="P103" s="27"/>
    </row>
    <row r="104" spans="1:18">
      <c r="A104" s="6" t="s">
        <v>74</v>
      </c>
      <c r="B104" s="37">
        <v>0</v>
      </c>
      <c r="C104" s="44"/>
      <c r="D104" s="45"/>
      <c r="E104" s="52"/>
      <c r="F104" s="58"/>
      <c r="G104" s="10"/>
      <c r="H104" s="8"/>
      <c r="I104" s="7"/>
      <c r="J104" s="7"/>
      <c r="K104" s="37"/>
      <c r="L104" s="124"/>
      <c r="M104" s="12"/>
      <c r="N104" s="7"/>
      <c r="O104" s="7"/>
      <c r="P104" s="7"/>
    </row>
    <row r="105" spans="1:18" ht="17.25" customHeight="1" thickBot="1">
      <c r="A105" s="28" t="s">
        <v>60</v>
      </c>
      <c r="B105" s="38">
        <f>SUM(B104:B104)</f>
        <v>0</v>
      </c>
      <c r="C105" s="46"/>
      <c r="D105" s="47"/>
      <c r="E105" s="46"/>
      <c r="F105" s="31"/>
      <c r="G105" s="30"/>
      <c r="H105" s="30"/>
      <c r="I105" s="29">
        <f>SUM(I104)</f>
        <v>0</v>
      </c>
      <c r="J105" s="29">
        <f>SUM(J104)</f>
        <v>0</v>
      </c>
      <c r="K105" s="38">
        <f>SUM(K104)</f>
        <v>0</v>
      </c>
      <c r="L105" s="125"/>
      <c r="M105" s="30"/>
      <c r="N105" s="29">
        <f>SUM(N104)</f>
        <v>0</v>
      </c>
      <c r="O105" s="29">
        <f>SUM(O104)</f>
        <v>0</v>
      </c>
      <c r="P105" s="29">
        <f>SUM(P104)</f>
        <v>0</v>
      </c>
    </row>
    <row r="106" spans="1:18" ht="14.25" thickTop="1" thickBot="1">
      <c r="A106" s="68"/>
      <c r="B106" s="40"/>
      <c r="C106" s="69"/>
      <c r="D106" s="70"/>
      <c r="E106" s="69"/>
      <c r="F106" s="71"/>
      <c r="G106" s="72"/>
      <c r="H106" s="72"/>
      <c r="I106" s="73"/>
      <c r="J106" s="73"/>
      <c r="K106" s="40"/>
      <c r="L106" s="128"/>
      <c r="M106" s="72"/>
      <c r="N106" s="73"/>
      <c r="O106" s="73"/>
      <c r="P106" s="73"/>
    </row>
    <row r="107" spans="1:18" ht="49.5" customHeight="1" thickTop="1" thickBot="1">
      <c r="A107" s="161" t="s">
        <v>75</v>
      </c>
      <c r="B107" s="74"/>
      <c r="C107" s="76"/>
      <c r="D107" s="77"/>
      <c r="E107" s="76"/>
      <c r="F107" s="78"/>
      <c r="G107" s="79"/>
      <c r="H107" s="79"/>
      <c r="I107" s="80"/>
      <c r="J107" s="80"/>
      <c r="K107" s="81"/>
      <c r="L107" s="82"/>
      <c r="M107" s="79"/>
      <c r="N107" s="80"/>
      <c r="O107" s="80"/>
      <c r="P107" s="82"/>
      <c r="Q107" s="83"/>
    </row>
    <row r="108" spans="1:18" ht="65.25" customHeight="1" thickTop="1" thickBot="1">
      <c r="A108" s="160" t="s">
        <v>76</v>
      </c>
      <c r="B108" s="74"/>
      <c r="C108" s="75"/>
      <c r="D108" s="77"/>
      <c r="E108" s="76"/>
      <c r="F108" s="78"/>
      <c r="G108" s="79"/>
      <c r="H108" s="79"/>
      <c r="I108" s="80"/>
      <c r="J108" s="80"/>
      <c r="K108" s="81"/>
      <c r="L108" s="82"/>
      <c r="M108" s="79"/>
      <c r="N108" s="80"/>
      <c r="O108" s="80"/>
      <c r="P108" s="80"/>
    </row>
    <row r="109" spans="1:18" ht="42" customHeight="1" thickTop="1" thickBot="1">
      <c r="A109" s="98" t="s">
        <v>77</v>
      </c>
      <c r="B109" s="97"/>
      <c r="C109" s="75"/>
      <c r="D109" s="77"/>
      <c r="E109" s="76"/>
      <c r="F109" s="78"/>
      <c r="G109" s="79"/>
      <c r="H109" s="79"/>
      <c r="I109" s="80"/>
      <c r="J109" s="80"/>
      <c r="K109" s="81"/>
      <c r="L109" s="82"/>
      <c r="M109" s="79"/>
      <c r="N109" s="80"/>
      <c r="O109" s="80"/>
      <c r="P109" s="80"/>
    </row>
    <row r="110" spans="1:18" ht="13.5" thickTop="1">
      <c r="A110" s="96"/>
      <c r="B110" s="99"/>
      <c r="C110" s="75"/>
      <c r="D110" s="77"/>
      <c r="E110" s="69"/>
      <c r="F110" s="71"/>
      <c r="G110" s="72"/>
      <c r="H110" s="72"/>
      <c r="I110" s="73"/>
      <c r="J110" s="73"/>
      <c r="K110" s="40"/>
      <c r="L110" s="128"/>
      <c r="M110" s="72"/>
      <c r="N110" s="73"/>
      <c r="O110" s="73"/>
      <c r="P110" s="73"/>
    </row>
    <row r="111" spans="1:18">
      <c r="A111" s="15"/>
      <c r="B111" s="36"/>
      <c r="C111" s="50"/>
      <c r="D111" s="51"/>
      <c r="E111" s="54"/>
      <c r="F111" s="18"/>
      <c r="G111" s="19"/>
      <c r="H111" s="17"/>
      <c r="I111" s="20"/>
      <c r="J111" s="20"/>
      <c r="K111" s="55"/>
      <c r="L111" s="126"/>
      <c r="M111" s="17"/>
      <c r="N111" s="20"/>
      <c r="O111" s="20"/>
      <c r="P111" s="20"/>
    </row>
    <row r="112" spans="1:18">
      <c r="A112" s="191" t="s">
        <v>78</v>
      </c>
      <c r="B112" s="220">
        <v>0</v>
      </c>
      <c r="C112" s="191" t="s">
        <v>78</v>
      </c>
      <c r="D112" s="232"/>
      <c r="E112" s="235"/>
      <c r="F112" s="231"/>
      <c r="G112" s="229"/>
      <c r="H112" s="191" t="s">
        <v>79</v>
      </c>
      <c r="I112" s="215">
        <f>SUM(I102,I105,I92,I89,I85,I74,I66,I63,I58,I49,I44,I38,I31)</f>
        <v>0</v>
      </c>
      <c r="J112" s="215">
        <f>SUM(J102,J105,J92,J89,J85,J74,J66,J63,J58,J49,J44,J38,J31)</f>
        <v>0</v>
      </c>
      <c r="K112" s="220">
        <f>SUM(K102,K105,K92,K89,K85,K74,K66,K63,K58,K49,K44,K38,K31)</f>
        <v>0</v>
      </c>
      <c r="L112" s="154"/>
      <c r="M112" s="191" t="s">
        <v>80</v>
      </c>
      <c r="N112" s="215">
        <f>SUM(N102,N105,N92,N89,N85,N74,N66,N63,N58,N49,N44,N38,N31)</f>
        <v>0</v>
      </c>
      <c r="O112" s="215">
        <f>SUM(O102,O105,O92,O89,O85,O74,O66,O63,O58,O49,O44,O38,O31)</f>
        <v>0</v>
      </c>
      <c r="P112" s="215">
        <f>SUM(P102,P105,P92,P89,P85,P74,P66,P63,P58,P49,P44,P38,P31)</f>
        <v>0</v>
      </c>
    </row>
    <row r="113" spans="1:17" ht="12.75" customHeight="1">
      <c r="A113" s="192"/>
      <c r="B113" s="221"/>
      <c r="C113" s="192"/>
      <c r="D113" s="233"/>
      <c r="E113" s="236"/>
      <c r="F113" s="180"/>
      <c r="G113" s="230"/>
      <c r="H113" s="192"/>
      <c r="I113" s="216"/>
      <c r="J113" s="216"/>
      <c r="K113" s="221"/>
      <c r="L113" s="155"/>
      <c r="M113" s="192"/>
      <c r="N113" s="216"/>
      <c r="O113" s="216"/>
      <c r="P113" s="216"/>
    </row>
    <row r="114" spans="1:17">
      <c r="A114" s="192"/>
      <c r="B114" s="221"/>
      <c r="C114" s="192"/>
      <c r="D114" s="233"/>
      <c r="E114" s="236"/>
      <c r="F114" s="180"/>
      <c r="G114" s="230"/>
      <c r="H114" s="192"/>
      <c r="I114" s="216"/>
      <c r="J114" s="216"/>
      <c r="K114" s="221"/>
      <c r="L114" s="155"/>
      <c r="M114" s="192"/>
      <c r="N114" s="216"/>
      <c r="O114" s="216"/>
      <c r="P114" s="216"/>
    </row>
    <row r="115" spans="1:17">
      <c r="A115" s="193"/>
      <c r="B115" s="222"/>
      <c r="C115" s="193"/>
      <c r="D115" s="234"/>
      <c r="E115" s="236"/>
      <c r="F115" s="180"/>
      <c r="G115" s="230"/>
      <c r="H115" s="193"/>
      <c r="I115" s="217"/>
      <c r="J115" s="217"/>
      <c r="K115" s="222"/>
      <c r="L115" s="159"/>
      <c r="M115" s="193"/>
      <c r="N115" s="217"/>
      <c r="O115" s="217"/>
      <c r="P115" s="217"/>
    </row>
    <row r="116" spans="1:17">
      <c r="A116" s="191" t="s">
        <v>81</v>
      </c>
      <c r="B116" s="156">
        <v>0</v>
      </c>
      <c r="C116" s="191" t="s">
        <v>81</v>
      </c>
      <c r="D116" s="156"/>
      <c r="E116" s="21"/>
      <c r="F116" s="22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1:17">
      <c r="A117" s="192"/>
      <c r="B117" s="157"/>
      <c r="C117" s="192"/>
      <c r="D117" s="157"/>
      <c r="E117" s="21"/>
      <c r="F117" s="22"/>
      <c r="G117" s="21"/>
      <c r="H117" s="21"/>
      <c r="I117" s="21"/>
      <c r="J117" s="21"/>
      <c r="K117" s="21"/>
      <c r="L117" s="21"/>
      <c r="M117" s="21"/>
      <c r="N117" s="60"/>
      <c r="O117" s="60"/>
      <c r="P117" s="60"/>
      <c r="Q117" s="60"/>
    </row>
    <row r="118" spans="1:17">
      <c r="A118" s="192"/>
      <c r="B118" s="157"/>
      <c r="C118" s="192"/>
      <c r="D118" s="157"/>
      <c r="E118" s="21"/>
      <c r="F118" s="22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1:17" ht="14.25" customHeight="1">
      <c r="A119" s="193"/>
      <c r="B119" s="158"/>
      <c r="C119" s="193"/>
      <c r="D119" s="158"/>
      <c r="E119" s="21"/>
      <c r="F119" s="22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1:17" ht="19.5" customHeight="1">
      <c r="A120" s="21"/>
      <c r="C120" s="21"/>
      <c r="D120" s="21"/>
      <c r="E120" s="21"/>
      <c r="F120" s="22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1:17" ht="14.25" customHeight="1">
      <c r="A121" s="90" t="s">
        <v>82</v>
      </c>
      <c r="D121" s="21"/>
      <c r="E121" s="21"/>
      <c r="F121" s="22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3" spans="1:17" ht="15">
      <c r="A123" s="90" t="s">
        <v>83</v>
      </c>
    </row>
    <row r="124" spans="1:17" ht="15">
      <c r="A124" s="195"/>
      <c r="B124" s="195"/>
      <c r="C124" s="195"/>
      <c r="D124" s="195"/>
      <c r="E124" s="195"/>
      <c r="F124" s="195"/>
      <c r="G124" s="195"/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</row>
    <row r="125" spans="1:17" ht="30">
      <c r="A125" s="152" t="s">
        <v>84</v>
      </c>
      <c r="B125" s="152" t="s">
        <v>85</v>
      </c>
      <c r="E125" s="129"/>
      <c r="F125" s="129"/>
      <c r="G125" s="129"/>
      <c r="H125" s="129"/>
      <c r="I125" s="129"/>
      <c r="J125"/>
      <c r="K125"/>
      <c r="L125"/>
      <c r="M125" s="89"/>
      <c r="N125" s="89"/>
      <c r="O125" s="89"/>
      <c r="P125" s="89"/>
      <c r="Q125" s="89"/>
    </row>
    <row r="126" spans="1:17" ht="15">
      <c r="A126" s="152"/>
      <c r="B126" s="138">
        <v>1</v>
      </c>
      <c r="E126" s="129"/>
      <c r="F126" s="129"/>
      <c r="G126" s="129"/>
      <c r="H126" s="129"/>
      <c r="I126" s="129"/>
      <c r="J126"/>
      <c r="K126"/>
      <c r="L126"/>
      <c r="M126" s="89"/>
      <c r="N126" s="89"/>
      <c r="O126" s="89"/>
      <c r="P126" s="89"/>
      <c r="Q126" s="89"/>
    </row>
    <row r="127" spans="1:17" ht="15">
      <c r="A127" s="152"/>
      <c r="B127" s="138">
        <v>2</v>
      </c>
      <c r="E127" s="129"/>
      <c r="F127" s="129"/>
      <c r="G127" s="129"/>
      <c r="H127" s="129"/>
      <c r="I127" s="129"/>
      <c r="J127"/>
      <c r="K127"/>
      <c r="L127"/>
      <c r="M127" s="89"/>
      <c r="N127" s="89"/>
      <c r="O127" s="89"/>
      <c r="P127" s="89"/>
      <c r="Q127" s="89"/>
    </row>
    <row r="128" spans="1:17" ht="15">
      <c r="A128" s="152"/>
      <c r="B128" s="138">
        <v>3</v>
      </c>
      <c r="E128" s="129"/>
      <c r="F128" s="129"/>
      <c r="G128" s="129"/>
      <c r="H128" s="129"/>
      <c r="I128" s="129"/>
      <c r="J128"/>
      <c r="K128"/>
      <c r="L128"/>
      <c r="M128" s="89"/>
      <c r="N128" s="89"/>
      <c r="O128" s="89"/>
      <c r="P128" s="89"/>
      <c r="Q128" s="89"/>
    </row>
    <row r="129" spans="1:17" ht="15">
      <c r="A129" s="152"/>
      <c r="B129" s="153"/>
      <c r="E129" s="129"/>
      <c r="F129" s="129"/>
      <c r="G129" s="129"/>
      <c r="H129" s="129"/>
      <c r="I129" s="129"/>
      <c r="J129"/>
      <c r="K129"/>
      <c r="L129"/>
      <c r="M129" s="89"/>
      <c r="N129" s="89"/>
      <c r="O129" s="89"/>
      <c r="P129" s="89"/>
      <c r="Q129" s="89"/>
    </row>
    <row r="130" spans="1:17" ht="15">
      <c r="A130" s="89"/>
      <c r="B130" s="90"/>
      <c r="C130" s="90"/>
      <c r="D130" s="90"/>
      <c r="E130" s="90"/>
      <c r="F130" s="91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</row>
    <row r="131" spans="1:17" ht="15">
      <c r="A131" s="195"/>
      <c r="B131" s="195"/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</row>
    <row r="132" spans="1:17" ht="38.25">
      <c r="A132" s="23" t="s">
        <v>86</v>
      </c>
      <c r="K132" s="196" t="s">
        <v>87</v>
      </c>
      <c r="L132" s="196"/>
      <c r="M132" s="194"/>
      <c r="N132" s="194"/>
      <c r="O132" s="23"/>
    </row>
    <row r="133" spans="1:17">
      <c r="M133"/>
    </row>
    <row r="135" spans="1:17">
      <c r="K135" s="194" t="s">
        <v>88</v>
      </c>
      <c r="L135" s="194"/>
      <c r="M135" s="194"/>
      <c r="N135" s="194"/>
      <c r="O135" s="23"/>
    </row>
  </sheetData>
  <dataConsolidate/>
  <mergeCells count="62">
    <mergeCell ref="R24:R25"/>
    <mergeCell ref="A19:G19"/>
    <mergeCell ref="A24:A25"/>
    <mergeCell ref="B24:B25"/>
    <mergeCell ref="G24:G25"/>
    <mergeCell ref="F24:F25"/>
    <mergeCell ref="A112:A115"/>
    <mergeCell ref="F112:F115"/>
    <mergeCell ref="D112:D115"/>
    <mergeCell ref="C20:D22"/>
    <mergeCell ref="E112:E115"/>
    <mergeCell ref="P112:P115"/>
    <mergeCell ref="Q24:Q25"/>
    <mergeCell ref="B112:B115"/>
    <mergeCell ref="C112:C115"/>
    <mergeCell ref="A20:B22"/>
    <mergeCell ref="J112:J115"/>
    <mergeCell ref="I112:I115"/>
    <mergeCell ref="P24:P25"/>
    <mergeCell ref="D24:D25"/>
    <mergeCell ref="C24:C25"/>
    <mergeCell ref="H112:H115"/>
    <mergeCell ref="M112:M115"/>
    <mergeCell ref="K112:K115"/>
    <mergeCell ref="N112:N115"/>
    <mergeCell ref="G112:G115"/>
    <mergeCell ref="O112:O115"/>
    <mergeCell ref="A1:Q1"/>
    <mergeCell ref="A2:Q2"/>
    <mergeCell ref="E10:J10"/>
    <mergeCell ref="E14:J14"/>
    <mergeCell ref="E13:J13"/>
    <mergeCell ref="E12:J12"/>
    <mergeCell ref="E11:J11"/>
    <mergeCell ref="K4:P4"/>
    <mergeCell ref="M14:O14"/>
    <mergeCell ref="L10:N10"/>
    <mergeCell ref="L11:N11"/>
    <mergeCell ref="M13:O13"/>
    <mergeCell ref="A5:I5"/>
    <mergeCell ref="A6:G6"/>
    <mergeCell ref="L12:N12"/>
    <mergeCell ref="A116:A119"/>
    <mergeCell ref="K135:N135"/>
    <mergeCell ref="A124:Q124"/>
    <mergeCell ref="A131:Q131"/>
    <mergeCell ref="K132:N132"/>
    <mergeCell ref="C116:C119"/>
    <mergeCell ref="E15:J15"/>
    <mergeCell ref="E20:K22"/>
    <mergeCell ref="E24:E25"/>
    <mergeCell ref="O24:O25"/>
    <mergeCell ref="H19:J19"/>
    <mergeCell ref="M15:O15"/>
    <mergeCell ref="I24:I25"/>
    <mergeCell ref="K24:K25"/>
    <mergeCell ref="N24:N25"/>
    <mergeCell ref="E17:G17"/>
    <mergeCell ref="I17:K17"/>
    <mergeCell ref="N17:O17"/>
    <mergeCell ref="L20:P22"/>
    <mergeCell ref="L24:L25"/>
  </mergeCells>
  <phoneticPr fontId="0" type="noConversion"/>
  <printOptions horizontalCentered="1"/>
  <pageMargins left="0.78740157480314965" right="0.78740157480314965" top="0.98425196850393704" bottom="0.98425196850393704" header="0.59055118110236227" footer="0.59055118110236227"/>
  <pageSetup paperSize="8" scale="36" fitToHeight="2" orientation="landscape" r:id="rId1"/>
  <headerFooter alignWithMargins="0">
    <oddFooter>Seite &amp;P von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5"/>
  <sheetViews>
    <sheetView workbookViewId="0">
      <selection activeCell="B6" sqref="B6"/>
    </sheetView>
  </sheetViews>
  <sheetFormatPr defaultColWidth="11.42578125" defaultRowHeight="12.75"/>
  <sheetData>
    <row r="2" spans="1:2">
      <c r="A2" s="65"/>
      <c r="B2" t="s">
        <v>89</v>
      </c>
    </row>
    <row r="3" spans="1:2">
      <c r="A3" s="66"/>
      <c r="B3" t="s">
        <v>90</v>
      </c>
    </row>
    <row r="4" spans="1:2">
      <c r="A4" s="67"/>
      <c r="B4" t="s">
        <v>91</v>
      </c>
    </row>
    <row r="5" spans="1:2">
      <c r="A5" s="118"/>
      <c r="B5" t="s">
        <v>92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2016116ab7c3074cca8b8a7164a928e9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81f1860c06aae366ad85b92a6ca7ae84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EE5D6E-F3C8-454F-A19B-2EA471C800AD}"/>
</file>

<file path=customXml/itemProps2.xml><?xml version="1.0" encoding="utf-8"?>
<ds:datastoreItem xmlns:ds="http://schemas.openxmlformats.org/officeDocument/2006/customXml" ds:itemID="{A3861F2C-79ED-4A02-B00B-74B3519229A2}"/>
</file>

<file path=customXml/itemProps3.xml><?xml version="1.0" encoding="utf-8"?>
<ds:datastoreItem xmlns:ds="http://schemas.openxmlformats.org/officeDocument/2006/customXml" ds:itemID="{4E4F9407-2B8A-424D-988B-D1EAFD1826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UVO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Hubert Kuppelwieser</dc:creator>
  <cp:keywords/>
  <dc:description/>
  <cp:lastModifiedBy>Breitenberger, Gabriel</cp:lastModifiedBy>
  <cp:revision/>
  <dcterms:created xsi:type="dcterms:W3CDTF">2003-07-14T12:23:14Z</dcterms:created>
  <dcterms:modified xsi:type="dcterms:W3CDTF">2025-02-26T13:26:00Z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11000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