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N:\Weiterbildung\VW BEITRÄGE\Formulare WBO - BA\WBO\Ansuchen\2026\"/>
    </mc:Choice>
  </mc:AlternateContent>
  <xr:revisionPtr revIDLastSave="0" documentId="13_ncr:1_{0974A407-B2B0-4B1E-B476-86BA609E0BC9}" xr6:coauthVersionLast="47" xr6:coauthVersionMax="47" xr10:uidLastSave="{00000000-0000-0000-0000-000000000000}"/>
  <bookViews>
    <workbookView xWindow="-108" yWindow="-108" windowWidth="30936" windowHeight="16896" tabRatio="719" activeTab="5" xr2:uid="{00000000-000D-0000-FFFF-FFFF00000000}"/>
  </bookViews>
  <sheets>
    <sheet name="Plan 2026" sheetId="41" r:id="rId1"/>
    <sheet name="KOVO 2026" sheetId="16" r:id="rId2"/>
    <sheet name="Gepl. Einn._Finanz.Plan 2026" sheetId="19" r:id="rId3"/>
    <sheet name="Personalstand_Vorstand 2025" sheetId="42" r:id="rId4"/>
    <sheet name="RB u G_V 2025" sheetId="43" r:id="rId5"/>
    <sheet name="Ausmaß Tätigkeit" sheetId="36" r:id="rId6"/>
  </sheets>
  <definedNames>
    <definedName name="_Hlk178666321" localSheetId="0">'Plan 2026'!$A$6</definedName>
    <definedName name="_Hlk178666321" localSheetId="4">'RB u G_V 2025'!$A$6</definedName>
    <definedName name="_xlnm.Print_Area" localSheetId="5">'Ausmaß Tätigkeit'!$A$1:$F$30</definedName>
    <definedName name="_xlnm.Print_Area" localSheetId="1">'KOVO 2026'!$A$1:$C$75</definedName>
    <definedName name="_xlnm.Print_Titles" localSheetId="1">'KOVO 2026'!$1:$2</definedName>
    <definedName name="Text54" localSheetId="0">'Plan 2026'!$B$6</definedName>
    <definedName name="Text54" localSheetId="4">'RB u G_V 2025'!$B$6</definedName>
    <definedName name="x__Hlk62484853" localSheetId="2">'Gepl. Einn._Finanz.Plan 2026'!$A$45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2" i="16" l="1"/>
  <c r="C46" i="16"/>
  <c r="C36" i="16"/>
  <c r="H21" i="43"/>
  <c r="H17" i="43"/>
  <c r="E17" i="43"/>
  <c r="D13" i="36"/>
  <c r="C13" i="36"/>
  <c r="C40" i="19"/>
  <c r="C36" i="19"/>
  <c r="C30" i="19"/>
  <c r="C17" i="19"/>
  <c r="C7" i="19"/>
  <c r="C70" i="16"/>
  <c r="C54" i="16"/>
  <c r="C31" i="16"/>
  <c r="C26" i="16"/>
  <c r="C14" i="16"/>
  <c r="C48" i="19" l="1"/>
  <c r="H24" i="43"/>
  <c r="C42" i="19"/>
  <c r="C49" i="19" s="1"/>
  <c r="C50" i="19" l="1"/>
</calcChain>
</file>

<file path=xl/sharedStrings.xml><?xml version="1.0" encoding="utf-8"?>
<sst xmlns="http://schemas.openxmlformats.org/spreadsheetml/2006/main" count="178" uniqueCount="153">
  <si>
    <t>Betrag</t>
  </si>
  <si>
    <t>Löhne und Gehälter</t>
  </si>
  <si>
    <t>Abfertigungen</t>
  </si>
  <si>
    <t>Unfallversicherung INAIL</t>
  </si>
  <si>
    <t>Rückvergütung von Spesen</t>
  </si>
  <si>
    <t>Aus- und Weiterbildung des Personals</t>
  </si>
  <si>
    <t>Verwaltungsaufwand</t>
  </si>
  <si>
    <t>Büro- und Verbrauchsmaterial</t>
  </si>
  <si>
    <t>Postspesen</t>
  </si>
  <si>
    <t>Telefon, Fax</t>
  </si>
  <si>
    <t>Rechts- und Beratungskosten</t>
  </si>
  <si>
    <t>Gebühren/Steuern</t>
  </si>
  <si>
    <t>Werbeaufwand</t>
  </si>
  <si>
    <t>Messen und Ausstellungen</t>
  </si>
  <si>
    <t>Raumkosten</t>
  </si>
  <si>
    <t>Mieten und Nebenkosten</t>
  </si>
  <si>
    <t>Strom</t>
  </si>
  <si>
    <t>Wasser</t>
  </si>
  <si>
    <t>Heizung</t>
  </si>
  <si>
    <t>Ausgaben für Reinigung</t>
  </si>
  <si>
    <t>Ordentliche Instandhaltung</t>
  </si>
  <si>
    <t>Direkte Kosten</t>
  </si>
  <si>
    <t>Honorare für Referententätigkeit oder andere Leistungen</t>
  </si>
  <si>
    <t>Didaktisches Material</t>
  </si>
  <si>
    <t>Medien, Bücher u.a.</t>
  </si>
  <si>
    <t>Material für Veranstaltungen</t>
  </si>
  <si>
    <t>Sonstige direkte Kosten</t>
  </si>
  <si>
    <t>Verlagstätigkeit</t>
  </si>
  <si>
    <t>Bibliothek</t>
  </si>
  <si>
    <t>Zeitschriften</t>
  </si>
  <si>
    <t>Summe</t>
  </si>
  <si>
    <t>Einnahmen aus nicht gewerblicher Tätigkeit</t>
  </si>
  <si>
    <t>Eigene Mittel</t>
  </si>
  <si>
    <t>Finanzierungen durch Dritte</t>
  </si>
  <si>
    <t>Gemeindebeiträge</t>
  </si>
  <si>
    <t>Einnahmen aus gewerblicher Tätigkeit</t>
  </si>
  <si>
    <t>Miet- und Pachteinnahmen</t>
  </si>
  <si>
    <t>Vermietung von Strukturen</t>
  </si>
  <si>
    <t>Erlöse aus Beherbergung und Verpflegung</t>
  </si>
  <si>
    <t>Leistungen und Verkauf</t>
  </si>
  <si>
    <t>Verkauf von didaktischem Material und anderen Gütern</t>
  </si>
  <si>
    <t>Werbung/Sponsoring</t>
  </si>
  <si>
    <r>
      <t xml:space="preserve">Erlöse aus Veranstaltungen </t>
    </r>
    <r>
      <rPr>
        <sz val="9"/>
        <rFont val="Arial"/>
        <family val="2"/>
      </rPr>
      <t>(Eigenveranstaltungen)</t>
    </r>
  </si>
  <si>
    <r>
      <t xml:space="preserve">Personalaufwand </t>
    </r>
    <r>
      <rPr>
        <b/>
        <sz val="9"/>
        <rFont val="Arial"/>
        <family val="2"/>
      </rPr>
      <t>(einschließlich ehrenamtliche Mitarbeiter)</t>
    </r>
  </si>
  <si>
    <r>
      <t xml:space="preserve">Sozialabgaben INPS </t>
    </r>
    <r>
      <rPr>
        <sz val="9"/>
        <rFont val="Arial"/>
        <family val="2"/>
      </rPr>
      <t>(Löhne und Gehälter)</t>
    </r>
  </si>
  <si>
    <r>
      <t xml:space="preserve">Vergütungen an freie Mitarbeiter/Honorare </t>
    </r>
    <r>
      <rPr>
        <sz val="9"/>
        <rFont val="Arial"/>
        <family val="2"/>
      </rPr>
      <t>(ausgenommen Referentenhonorare)</t>
    </r>
  </si>
  <si>
    <r>
      <t xml:space="preserve">Honorare </t>
    </r>
    <r>
      <rPr>
        <sz val="9"/>
        <rFont val="Arial"/>
        <family val="2"/>
      </rPr>
      <t>(ausgenommen Referentenhonorare)</t>
    </r>
  </si>
  <si>
    <r>
      <t xml:space="preserve">Sozialabgaben INPS </t>
    </r>
    <r>
      <rPr>
        <sz val="9"/>
        <rFont val="Arial"/>
        <family val="2"/>
      </rPr>
      <t>(Koordinierte und längerwährende Mitarbeit)</t>
    </r>
  </si>
  <si>
    <r>
      <t xml:space="preserve">Versicherungen </t>
    </r>
    <r>
      <rPr>
        <sz val="9"/>
        <rFont val="Arial"/>
        <family val="2"/>
      </rPr>
      <t>(Haft, Unfall, Rechtsschutz)</t>
    </r>
  </si>
  <si>
    <r>
      <t xml:space="preserve">Ausgaben für Transportmittel </t>
    </r>
    <r>
      <rPr>
        <sz val="9"/>
        <rFont val="Arial"/>
        <family val="2"/>
      </rPr>
      <t>(Treibstoff, Instandhaltung, Versicherung und KFZ-Steuern)</t>
    </r>
  </si>
  <si>
    <r>
      <t xml:space="preserve">Werbekampagnen </t>
    </r>
    <r>
      <rPr>
        <sz val="9"/>
        <rFont val="Arial"/>
        <family val="2"/>
      </rPr>
      <t>(Zeitungsinserate, Rundfunkwerbung u.a.)</t>
    </r>
  </si>
  <si>
    <r>
      <t xml:space="preserve">Verpflegung/Wareneinkauf </t>
    </r>
    <r>
      <rPr>
        <sz val="9"/>
        <rFont val="Arial"/>
        <family val="2"/>
      </rPr>
      <t>(Lebensmittel)</t>
    </r>
  </si>
  <si>
    <r>
      <t xml:space="preserve">Vergütungen </t>
    </r>
    <r>
      <rPr>
        <sz val="9"/>
        <rFont val="Arial"/>
        <family val="2"/>
      </rPr>
      <t>(einschließlich Fahrtkosten, Verpflegung u.a.)</t>
    </r>
  </si>
  <si>
    <t>Aufwendungen von rechtlich zugehörigen Körperschaften</t>
  </si>
  <si>
    <t>Dienstleistungen</t>
  </si>
  <si>
    <t>Waren</t>
  </si>
  <si>
    <t>Sonstige</t>
  </si>
  <si>
    <t>Mitgliedsbeiträge und Spenden</t>
  </si>
  <si>
    <t>Betriebszuschüsse</t>
  </si>
  <si>
    <t>Zuweisungen von rechtlich zugehörigen Körperschaften</t>
  </si>
  <si>
    <t>Erlöse aus Auftragsprogrammen und Leistungen</t>
  </si>
  <si>
    <t>Andere Erlöse aus der gewöhnlichen Geschäftstätigkeit</t>
  </si>
  <si>
    <t>Sonstige Erlöse von rechtlich zugehörigen Körperschaften</t>
  </si>
  <si>
    <t>Finanzerträge</t>
  </si>
  <si>
    <t>Wertpapiere des Umlaufvermögens</t>
  </si>
  <si>
    <t>Bankguthaben</t>
  </si>
  <si>
    <t>Außerordentliche Erträge</t>
  </si>
  <si>
    <t>Erträge aus Abgängen des Anlagevermögens</t>
  </si>
  <si>
    <t>Kosten für Mitgliedschaft</t>
  </si>
  <si>
    <r>
      <t xml:space="preserve">Andere öffentliche Körperschaften </t>
    </r>
    <r>
      <rPr>
        <sz val="9"/>
        <rFont val="Arial"/>
        <family val="2"/>
      </rPr>
      <t>(Staat, Region)</t>
    </r>
  </si>
  <si>
    <r>
      <t xml:space="preserve">Kapitalzuschüsse </t>
    </r>
    <r>
      <rPr>
        <sz val="9"/>
        <rFont val="Arial"/>
        <family val="2"/>
      </rPr>
      <t>(wenn nicht von Anschaffungskosten abgesetzt)</t>
    </r>
  </si>
  <si>
    <t>Anzahl</t>
  </si>
  <si>
    <t>Std/TNT</t>
  </si>
  <si>
    <t>Gesamtsumme</t>
  </si>
  <si>
    <r>
      <t xml:space="preserve">Schenkungen und Erbschaften </t>
    </r>
    <r>
      <rPr>
        <sz val="8"/>
        <rFont val="Arial"/>
        <family val="2"/>
      </rPr>
      <t>(im Register eingetragene ehrenamtlich tätige Vereine)</t>
    </r>
  </si>
  <si>
    <r>
      <t xml:space="preserve">Angestellte </t>
    </r>
    <r>
      <rPr>
        <sz val="9"/>
        <rFont val="Arial"/>
        <family val="2"/>
      </rPr>
      <t>inkl. Kosten gefördertes Personal (Personalfinanzierung)</t>
    </r>
  </si>
  <si>
    <t>a) Konzept über die Betriebsführung (Ziele und entsprechende Maßnahmen)</t>
  </si>
  <si>
    <t>b) Personalentwicklung</t>
  </si>
  <si>
    <t>d) Bildungsarbeit</t>
  </si>
  <si>
    <r>
      <t xml:space="preserve">Wartung Geräte </t>
    </r>
    <r>
      <rPr>
        <sz val="9"/>
        <rFont val="Arial"/>
        <family val="2"/>
      </rPr>
      <t>(inkl. Materialaufwand)</t>
    </r>
  </si>
  <si>
    <r>
      <t xml:space="preserve">Bankspesen, Auf- und Abrundungen, Kursdifferenzen </t>
    </r>
    <r>
      <rPr>
        <sz val="9"/>
        <rFont val="Arial"/>
        <family val="2"/>
      </rPr>
      <t>(ausgenommen Passivzinsen)</t>
    </r>
  </si>
  <si>
    <t>Gebühren</t>
  </si>
  <si>
    <r>
      <t xml:space="preserve">Steuern </t>
    </r>
    <r>
      <rPr>
        <sz val="9"/>
        <rFont val="Arial"/>
        <family val="2"/>
      </rPr>
      <t>(ausgenommen Gewinnsteuer)</t>
    </r>
  </si>
  <si>
    <t>Gebäudeversicherung</t>
  </si>
  <si>
    <r>
      <t xml:space="preserve">Landesbeiträge </t>
    </r>
    <r>
      <rPr>
        <sz val="9"/>
        <rFont val="Arial"/>
        <family val="2"/>
      </rPr>
      <t>(außer Amt für Weiterbildung und Sprachen)</t>
    </r>
  </si>
  <si>
    <t>Funktionsebene</t>
  </si>
  <si>
    <t>8. FE</t>
  </si>
  <si>
    <t>Max Mustermann</t>
  </si>
  <si>
    <t>Vollzeit/Teilzeit %</t>
  </si>
  <si>
    <r>
      <t xml:space="preserve">angestellt seit </t>
    </r>
    <r>
      <rPr>
        <b/>
        <sz val="8"/>
        <rFont val="Arial"/>
        <family val="2"/>
      </rPr>
      <t>(Datum)</t>
    </r>
  </si>
  <si>
    <t>Direktor</t>
  </si>
  <si>
    <t>6. FE</t>
  </si>
  <si>
    <t>Laura Rossi</t>
  </si>
  <si>
    <t>Päd. MA</t>
  </si>
  <si>
    <t>x</t>
  </si>
  <si>
    <r>
      <t xml:space="preserve">freie Mitarbeit </t>
    </r>
    <r>
      <rPr>
        <b/>
        <sz val="8"/>
        <rFont val="Arial"/>
        <family val="2"/>
      </rPr>
      <t>(bitte ankreuzen)</t>
    </r>
  </si>
  <si>
    <t>Funktion/Tätigkeitsbereich</t>
  </si>
  <si>
    <t>Sekretariat/Verwaltung</t>
  </si>
  <si>
    <t>Michael Tscholl</t>
  </si>
  <si>
    <t>(siehe Beispiele in Blau)</t>
  </si>
  <si>
    <t>Funktion</t>
  </si>
  <si>
    <t>Bitte alle Vorstandsmitglieder angeben.</t>
  </si>
  <si>
    <t>Vor- und Zuname</t>
  </si>
  <si>
    <t>Hier wird das gesamte Personal erfasst: Angestellte und Freie Mitarbeiter (ausgeschlossen Referenten/Referentinnen).</t>
  </si>
  <si>
    <t>Steuerkodex</t>
  </si>
  <si>
    <t>Vorstand/Verwaltungsrat 2025</t>
  </si>
  <si>
    <t>Personalstand 2025</t>
  </si>
  <si>
    <t>Rechnungsprüfer 2025</t>
  </si>
  <si>
    <t>wenn lt. Satzung vorgesehen</t>
  </si>
  <si>
    <t>siehe Meldeliste</t>
  </si>
  <si>
    <t>Eigenveranstaltungen   Auftragsprogramme Gastveranstaltungen</t>
  </si>
  <si>
    <t>Insgesamt</t>
  </si>
  <si>
    <t xml:space="preserve">        </t>
  </si>
  <si>
    <t>c) wirtschaftliche Entwicklung</t>
  </si>
  <si>
    <t>Plan über die Führung der Einrichtung 2026</t>
  </si>
  <si>
    <t>die Organisation plant</t>
  </si>
  <si>
    <t>durchgeführte</t>
  </si>
  <si>
    <t>a) durchgeführte Maßnahmen</t>
  </si>
  <si>
    <t>effektive Kosten Abschluss 31.12.25</t>
  </si>
  <si>
    <t xml:space="preserve"> WB/Std.:</t>
  </si>
  <si>
    <t xml:space="preserve"> TNT:</t>
  </si>
  <si>
    <t xml:space="preserve">  Kostenvoranschlag</t>
  </si>
  <si>
    <t xml:space="preserve">  Einnahmen</t>
  </si>
  <si>
    <t xml:space="preserve">  Finanzierungsplan 2026</t>
  </si>
  <si>
    <t xml:space="preserve"> Führung der Einrichtung</t>
  </si>
  <si>
    <t>Finanzierungsplan        laut Ansuchen 2025</t>
  </si>
  <si>
    <t xml:space="preserve"> Ausgaben</t>
  </si>
  <si>
    <r>
      <t xml:space="preserve"> Einnahmen</t>
    </r>
    <r>
      <rPr>
        <sz val="8"/>
        <rFont val="Arial"/>
        <family val="2"/>
      </rPr>
      <t xml:space="preserve"> (ohne Beitrag Amt für Weiterbildung und Sprachen)</t>
    </r>
  </si>
  <si>
    <t xml:space="preserve"> Fehlbetrag</t>
  </si>
  <si>
    <t xml:space="preserve"> Beiträge Amt für Weiterbildung und Sprachen</t>
  </si>
  <si>
    <t xml:space="preserve"> Personalfinanzierung</t>
  </si>
  <si>
    <t xml:space="preserve"> Ordentliche Tätigkeit</t>
  </si>
  <si>
    <t xml:space="preserve"> Summe Beiträge</t>
  </si>
  <si>
    <t xml:space="preserve"> Gewinn/Verlust</t>
  </si>
  <si>
    <t xml:space="preserve"> Geförderte Tätigkeiten - Amt für WB</t>
  </si>
  <si>
    <t xml:space="preserve"> Andere Tätigkeiten</t>
  </si>
  <si>
    <t xml:space="preserve"> Veranst. gefördert über andere Ämter</t>
  </si>
  <si>
    <t xml:space="preserve"> nicht meldefähig (&lt; 5 TN, Inhalt, Alter …)</t>
  </si>
  <si>
    <r>
      <t xml:space="preserve"> Auftragsprogramme </t>
    </r>
    <r>
      <rPr>
        <sz val="6"/>
        <rFont val="Arial"/>
        <family val="2"/>
      </rPr>
      <t>(inkl. ESF, Firmen, öff. Körperschaften usw.)</t>
    </r>
  </si>
  <si>
    <t xml:space="preserve"> Gastveranstaltungen</t>
  </si>
  <si>
    <t xml:space="preserve"> Andere Veranstaltungen</t>
  </si>
  <si>
    <t xml:space="preserve"> Summe</t>
  </si>
  <si>
    <t xml:space="preserve"> Abgesagte Veranstaltungen</t>
  </si>
  <si>
    <t xml:space="preserve"> Auslastung Bildungshäuser </t>
  </si>
  <si>
    <t xml:space="preserve"> Mittagessen</t>
  </si>
  <si>
    <t xml:space="preserve"> Abendessen </t>
  </si>
  <si>
    <t xml:space="preserve"> Übernachtungen</t>
  </si>
  <si>
    <t xml:space="preserve"> Essplätze (Verfügbarkeit pro Tag)</t>
  </si>
  <si>
    <t xml:space="preserve"> Betten (Verfügbarkeit pro Tag)</t>
  </si>
  <si>
    <t xml:space="preserve"> Zimmer (Verfügbarkeit pro Tag)</t>
  </si>
  <si>
    <r>
      <t xml:space="preserve">Rechenschaftsbericht 2025 </t>
    </r>
    <r>
      <rPr>
        <b/>
        <sz val="12"/>
        <rFont val="Arial"/>
        <family val="2"/>
      </rPr>
      <t>(Führung der Einrichtung)</t>
    </r>
  </si>
  <si>
    <t xml:space="preserve">  Fehlbetrag </t>
  </si>
  <si>
    <t>Ausmaß der Tätigkeit in WBh oder TNT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</si>
</sst>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_ ;[Red]\-#,##0\ "/>
    <numFmt numFmtId="165" formatCode="#,##0.0_ ;[Red]\-#,##0.0\ "/>
    <numFmt numFmtId="166" formatCode="#,##0.0"/>
  </numFmts>
  <fonts count="29" x14ac:knownFonts="1">
    <font>
      <sz val="10"/>
      <name val="Times New Roman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Times New Roman"/>
      <family val="1"/>
    </font>
    <font>
      <sz val="8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6"/>
      <color theme="1"/>
      <name val="Arial"/>
      <family val="2"/>
    </font>
    <font>
      <sz val="6"/>
      <color theme="1"/>
      <name val="Arial"/>
      <family val="2"/>
    </font>
    <font>
      <b/>
      <sz val="6"/>
      <color rgb="FF00000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i/>
      <sz val="9"/>
      <name val="Arial"/>
      <family val="2"/>
    </font>
    <font>
      <i/>
      <sz val="10"/>
      <color theme="4" tint="-0.249977111117893"/>
      <name val="Arial"/>
      <family val="2"/>
    </font>
    <font>
      <u/>
      <sz val="11"/>
      <name val="Arial"/>
      <family val="2"/>
    </font>
    <font>
      <sz val="10"/>
      <name val="Times New Roman"/>
    </font>
    <font>
      <sz val="18"/>
      <name val="Arial"/>
      <family val="2"/>
    </font>
    <font>
      <b/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23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23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/>
      <right style="thin">
        <color indexed="55"/>
      </right>
      <top/>
      <bottom/>
      <diagonal/>
    </border>
    <border>
      <left/>
      <right style="thin">
        <color indexed="55"/>
      </right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55"/>
      </right>
      <top style="thin">
        <color indexed="22"/>
      </top>
      <bottom/>
      <diagonal/>
    </border>
    <border>
      <left style="thin">
        <color indexed="55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64"/>
      </right>
      <top/>
      <bottom/>
      <diagonal/>
    </border>
    <border>
      <left/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55"/>
      </right>
      <top style="thin">
        <color indexed="22"/>
      </top>
      <bottom style="thin">
        <color indexed="64"/>
      </bottom>
      <diagonal/>
    </border>
    <border>
      <left/>
      <right style="thin">
        <color indexed="23"/>
      </right>
      <top/>
      <bottom/>
      <diagonal/>
    </border>
    <border>
      <left/>
      <right style="thin">
        <color indexed="23"/>
      </right>
      <top/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 style="thin">
        <color indexed="23"/>
      </right>
      <top style="thin">
        <color indexed="22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55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thin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55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55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medium">
        <color indexed="64"/>
      </bottom>
      <diagonal/>
    </border>
    <border>
      <left/>
      <right style="thin">
        <color indexed="55"/>
      </right>
      <top style="thin">
        <color indexed="22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thin">
        <color indexed="22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44" fontId="26" fillId="0" borderId="0" applyFont="0" applyFill="0" applyBorder="0" applyAlignment="0" applyProtection="0"/>
  </cellStyleXfs>
  <cellXfs count="206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vertical="center"/>
    </xf>
    <xf numFmtId="3" fontId="6" fillId="0" borderId="9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3" fontId="7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3" fontId="6" fillId="0" borderId="2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vertical="center"/>
    </xf>
    <xf numFmtId="3" fontId="6" fillId="0" borderId="20" xfId="0" applyNumberFormat="1" applyFont="1" applyBorder="1" applyAlignment="1">
      <alignment vertical="center"/>
    </xf>
    <xf numFmtId="3" fontId="7" fillId="0" borderId="16" xfId="0" applyNumberFormat="1" applyFont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3" fontId="7" fillId="0" borderId="20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3" fontId="7" fillId="0" borderId="24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3" fontId="7" fillId="0" borderId="35" xfId="0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166" fontId="3" fillId="0" borderId="0" xfId="1" applyNumberFormat="1" applyFont="1" applyAlignment="1">
      <alignment vertical="center"/>
    </xf>
    <xf numFmtId="0" fontId="5" fillId="0" borderId="0" xfId="2"/>
    <xf numFmtId="166" fontId="2" fillId="0" borderId="0" xfId="2" applyNumberFormat="1" applyFont="1" applyAlignment="1">
      <alignment horizontal="left"/>
    </xf>
    <xf numFmtId="166" fontId="2" fillId="0" borderId="36" xfId="2" applyNumberFormat="1" applyFont="1" applyBorder="1" applyAlignment="1">
      <alignment horizontal="left"/>
    </xf>
    <xf numFmtId="166" fontId="2" fillId="0" borderId="0" xfId="2" applyNumberFormat="1" applyFont="1" applyAlignment="1">
      <alignment horizontal="center"/>
    </xf>
    <xf numFmtId="166" fontId="2" fillId="0" borderId="37" xfId="2" applyNumberFormat="1" applyFont="1" applyBorder="1" applyAlignment="1">
      <alignment horizontal="left"/>
    </xf>
    <xf numFmtId="166" fontId="5" fillId="0" borderId="38" xfId="2" applyNumberFormat="1" applyBorder="1"/>
    <xf numFmtId="166" fontId="5" fillId="0" borderId="0" xfId="2" applyNumberFormat="1"/>
    <xf numFmtId="166" fontId="5" fillId="0" borderId="39" xfId="2" applyNumberFormat="1" applyBorder="1"/>
    <xf numFmtId="166" fontId="5" fillId="0" borderId="40" xfId="2" applyNumberFormat="1" applyBorder="1"/>
    <xf numFmtId="166" fontId="2" fillId="0" borderId="39" xfId="2" applyNumberFormat="1" applyFont="1" applyBorder="1" applyAlignment="1">
      <alignment horizontal="left"/>
    </xf>
    <xf numFmtId="166" fontId="13" fillId="0" borderId="0" xfId="2" applyNumberFormat="1" applyFont="1" applyAlignment="1">
      <alignment wrapText="1"/>
    </xf>
    <xf numFmtId="166" fontId="5" fillId="0" borderId="44" xfId="2" applyNumberFormat="1" applyBorder="1"/>
    <xf numFmtId="166" fontId="5" fillId="0" borderId="45" xfId="2" applyNumberFormat="1" applyBorder="1"/>
    <xf numFmtId="166" fontId="5" fillId="0" borderId="47" xfId="2" applyNumberFormat="1" applyBorder="1"/>
    <xf numFmtId="166" fontId="5" fillId="0" borderId="48" xfId="2" applyNumberFormat="1" applyBorder="1"/>
    <xf numFmtId="166" fontId="5" fillId="0" borderId="49" xfId="2" applyNumberFormat="1" applyBorder="1"/>
    <xf numFmtId="166" fontId="5" fillId="0" borderId="50" xfId="2" applyNumberFormat="1" applyBorder="1"/>
    <xf numFmtId="166" fontId="13" fillId="0" borderId="0" xfId="2" applyNumberFormat="1" applyFont="1"/>
    <xf numFmtId="0" fontId="16" fillId="0" borderId="0" xfId="0" applyFont="1" applyAlignment="1">
      <alignment wrapText="1"/>
    </xf>
    <xf numFmtId="0" fontId="17" fillId="0" borderId="0" xfId="0" applyFont="1"/>
    <xf numFmtId="164" fontId="17" fillId="0" borderId="0" xfId="1" applyNumberFormat="1" applyFont="1" applyAlignment="1">
      <alignment vertical="center"/>
    </xf>
    <xf numFmtId="165" fontId="17" fillId="0" borderId="0" xfId="1" applyNumberFormat="1" applyFont="1" applyAlignment="1">
      <alignment vertical="center"/>
    </xf>
    <xf numFmtId="0" fontId="16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vertical="center" wrapText="1"/>
    </xf>
    <xf numFmtId="166" fontId="4" fillId="0" borderId="0" xfId="2" applyNumberFormat="1" applyFont="1"/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66" fontId="5" fillId="0" borderId="57" xfId="2" applyNumberFormat="1" applyBorder="1"/>
    <xf numFmtId="0" fontId="7" fillId="0" borderId="4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64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166" fontId="1" fillId="0" borderId="38" xfId="2" applyNumberFormat="1" applyFont="1" applyBorder="1" applyAlignment="1">
      <alignment wrapText="1"/>
    </xf>
    <xf numFmtId="166" fontId="13" fillId="0" borderId="39" xfId="2" applyNumberFormat="1" applyFont="1" applyBorder="1"/>
    <xf numFmtId="0" fontId="7" fillId="0" borderId="6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44" fontId="6" fillId="0" borderId="18" xfId="0" applyNumberFormat="1" applyFont="1" applyBorder="1" applyAlignment="1" applyProtection="1">
      <alignment vertical="center"/>
      <protection locked="0"/>
    </xf>
    <xf numFmtId="44" fontId="6" fillId="0" borderId="20" xfId="0" applyNumberFormat="1" applyFont="1" applyBorder="1" applyAlignment="1" applyProtection="1">
      <alignment vertical="center"/>
      <protection locked="0"/>
    </xf>
    <xf numFmtId="44" fontId="6" fillId="0" borderId="16" xfId="0" applyNumberFormat="1" applyFont="1" applyBorder="1" applyAlignment="1" applyProtection="1">
      <alignment vertical="center"/>
      <protection locked="0"/>
    </xf>
    <xf numFmtId="44" fontId="7" fillId="0" borderId="16" xfId="0" applyNumberFormat="1" applyFont="1" applyBorder="1" applyAlignment="1" applyProtection="1">
      <alignment vertical="center"/>
      <protection locked="0"/>
    </xf>
    <xf numFmtId="44" fontId="6" fillId="0" borderId="18" xfId="0" applyNumberFormat="1" applyFont="1" applyBorder="1" applyAlignment="1">
      <alignment vertical="center"/>
    </xf>
    <xf numFmtId="44" fontId="6" fillId="0" borderId="20" xfId="0" applyNumberFormat="1" applyFont="1" applyBorder="1" applyAlignment="1">
      <alignment vertical="center"/>
    </xf>
    <xf numFmtId="44" fontId="6" fillId="0" borderId="16" xfId="0" applyNumberFormat="1" applyFont="1" applyBorder="1" applyAlignment="1">
      <alignment vertical="center"/>
    </xf>
    <xf numFmtId="44" fontId="6" fillId="0" borderId="25" xfId="0" applyNumberFormat="1" applyFont="1" applyBorder="1" applyAlignment="1">
      <alignment vertical="center"/>
    </xf>
    <xf numFmtId="44" fontId="7" fillId="0" borderId="22" xfId="0" applyNumberFormat="1" applyFont="1" applyBorder="1" applyAlignment="1">
      <alignment horizontal="right" vertical="center"/>
    </xf>
    <xf numFmtId="44" fontId="6" fillId="0" borderId="16" xfId="0" applyNumberFormat="1" applyFont="1" applyBorder="1" applyAlignment="1">
      <alignment horizontal="right" vertical="center"/>
    </xf>
    <xf numFmtId="44" fontId="6" fillId="0" borderId="18" xfId="0" applyNumberFormat="1" applyFont="1" applyBorder="1" applyAlignment="1" applyProtection="1">
      <alignment horizontal="right" vertical="center"/>
      <protection locked="0"/>
    </xf>
    <xf numFmtId="44" fontId="6" fillId="0" borderId="18" xfId="0" applyNumberFormat="1" applyFont="1" applyBorder="1" applyAlignment="1">
      <alignment horizontal="right" vertical="center"/>
    </xf>
    <xf numFmtId="44" fontId="6" fillId="0" borderId="7" xfId="0" applyNumberFormat="1" applyFont="1" applyBorder="1" applyAlignment="1" applyProtection="1">
      <alignment horizontal="right" vertical="center"/>
      <protection locked="0"/>
    </xf>
    <xf numFmtId="44" fontId="6" fillId="0" borderId="7" xfId="0" applyNumberFormat="1" applyFont="1" applyBorder="1" applyAlignment="1">
      <alignment horizontal="right" vertical="center"/>
    </xf>
    <xf numFmtId="44" fontId="6" fillId="0" borderId="9" xfId="0" applyNumberFormat="1" applyFont="1" applyBorder="1" applyAlignment="1" applyProtection="1">
      <alignment horizontal="right" vertical="center"/>
      <protection locked="0"/>
    </xf>
    <xf numFmtId="44" fontId="6" fillId="0" borderId="33" xfId="0" applyNumberFormat="1" applyFont="1" applyBorder="1" applyAlignment="1">
      <alignment horizontal="right" vertical="center"/>
    </xf>
    <xf numFmtId="44" fontId="7" fillId="0" borderId="13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10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vertical="center"/>
    </xf>
    <xf numFmtId="0" fontId="21" fillId="0" borderId="0" xfId="1" applyFont="1" applyAlignment="1">
      <alignment vertical="center"/>
    </xf>
    <xf numFmtId="166" fontId="1" fillId="0" borderId="38" xfId="2" applyNumberFormat="1" applyFont="1" applyBorder="1"/>
    <xf numFmtId="166" fontId="23" fillId="0" borderId="0" xfId="2" applyNumberFormat="1" applyFont="1"/>
    <xf numFmtId="166" fontId="5" fillId="0" borderId="53" xfId="2" applyNumberFormat="1" applyBorder="1"/>
    <xf numFmtId="0" fontId="5" fillId="0" borderId="66" xfId="2" applyBorder="1"/>
    <xf numFmtId="166" fontId="2" fillId="0" borderId="37" xfId="2" applyNumberFormat="1" applyFont="1" applyBorder="1" applyAlignment="1">
      <alignment horizontal="center"/>
    </xf>
    <xf numFmtId="166" fontId="2" fillId="0" borderId="52" xfId="2" applyNumberFormat="1" applyFont="1" applyBorder="1" applyAlignment="1">
      <alignment horizontal="center"/>
    </xf>
    <xf numFmtId="166" fontId="2" fillId="0" borderId="42" xfId="2" applyNumberFormat="1" applyFont="1" applyBorder="1" applyAlignment="1">
      <alignment horizontal="center" vertical="center"/>
    </xf>
    <xf numFmtId="166" fontId="13" fillId="0" borderId="39" xfId="2" applyNumberFormat="1" applyFont="1" applyBorder="1" applyAlignment="1">
      <alignment horizontal="center" vertical="center" wrapText="1"/>
    </xf>
    <xf numFmtId="44" fontId="7" fillId="0" borderId="20" xfId="0" applyNumberFormat="1" applyFont="1" applyBorder="1" applyAlignment="1" applyProtection="1">
      <alignment horizontal="right" vertical="center"/>
      <protection locked="0"/>
    </xf>
    <xf numFmtId="44" fontId="7" fillId="0" borderId="18" xfId="0" applyNumberFormat="1" applyFont="1" applyBorder="1" applyAlignment="1" applyProtection="1">
      <alignment vertical="center"/>
      <protection locked="0"/>
    </xf>
    <xf numFmtId="44" fontId="7" fillId="0" borderId="65" xfId="0" applyNumberFormat="1" applyFont="1" applyBorder="1" applyAlignment="1" applyProtection="1">
      <alignment vertical="center"/>
      <protection locked="0"/>
    </xf>
    <xf numFmtId="44" fontId="7" fillId="0" borderId="20" xfId="0" applyNumberFormat="1" applyFont="1" applyBorder="1" applyAlignment="1" applyProtection="1">
      <alignment vertical="center"/>
      <protection locked="0"/>
    </xf>
    <xf numFmtId="0" fontId="0" fillId="0" borderId="59" xfId="0" applyBorder="1"/>
    <xf numFmtId="0" fontId="1" fillId="0" borderId="59" xfId="0" applyFont="1" applyBorder="1"/>
    <xf numFmtId="0" fontId="21" fillId="0" borderId="0" xfId="1" applyFont="1" applyAlignment="1">
      <alignment horizontal="center" vertical="center"/>
    </xf>
    <xf numFmtId="0" fontId="24" fillId="0" borderId="59" xfId="0" applyFont="1" applyBorder="1" applyAlignment="1">
      <alignment horizontal="center"/>
    </xf>
    <xf numFmtId="14" fontId="24" fillId="0" borderId="59" xfId="0" applyNumberFormat="1" applyFont="1" applyBorder="1" applyAlignment="1">
      <alignment horizontal="center"/>
    </xf>
    <xf numFmtId="0" fontId="13" fillId="0" borderId="59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 wrapText="1"/>
    </xf>
    <xf numFmtId="0" fontId="1" fillId="0" borderId="0" xfId="1" applyFont="1" applyAlignment="1">
      <alignment horizontal="left" vertical="center"/>
    </xf>
    <xf numFmtId="0" fontId="24" fillId="0" borderId="0" xfId="0" applyFont="1"/>
    <xf numFmtId="9" fontId="24" fillId="0" borderId="59" xfId="0" applyNumberFormat="1" applyFont="1" applyBorder="1" applyAlignment="1">
      <alignment horizontal="center"/>
    </xf>
    <xf numFmtId="0" fontId="1" fillId="0" borderId="0" xfId="0" applyFont="1"/>
    <xf numFmtId="0" fontId="13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166" fontId="2" fillId="0" borderId="43" xfId="2" applyNumberFormat="1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4" fillId="0" borderId="1" xfId="1" applyFont="1" applyBorder="1" applyAlignment="1">
      <alignment vertical="center"/>
    </xf>
    <xf numFmtId="0" fontId="25" fillId="0" borderId="68" xfId="0" applyFont="1" applyBorder="1"/>
    <xf numFmtId="0" fontId="3" fillId="0" borderId="68" xfId="1" applyFont="1" applyBorder="1" applyAlignment="1">
      <alignment vertical="center"/>
    </xf>
    <xf numFmtId="0" fontId="6" fillId="0" borderId="0" xfId="1" applyFont="1" applyAlignment="1">
      <alignment vertical="center"/>
    </xf>
    <xf numFmtId="166" fontId="6" fillId="0" borderId="0" xfId="1" applyNumberFormat="1" applyFont="1" applyAlignment="1">
      <alignment vertical="center"/>
    </xf>
    <xf numFmtId="0" fontId="6" fillId="0" borderId="10" xfId="1" applyFont="1" applyBorder="1" applyAlignment="1">
      <alignment vertical="center"/>
    </xf>
    <xf numFmtId="0" fontId="6" fillId="0" borderId="69" xfId="1" applyFont="1" applyBorder="1" applyAlignment="1">
      <alignment vertical="center"/>
    </xf>
    <xf numFmtId="166" fontId="22" fillId="0" borderId="0" xfId="2" applyNumberFormat="1" applyFont="1" applyAlignment="1">
      <alignment horizontal="left"/>
    </xf>
    <xf numFmtId="0" fontId="27" fillId="0" borderId="0" xfId="2" applyFont="1"/>
    <xf numFmtId="0" fontId="7" fillId="2" borderId="59" xfId="0" applyFont="1" applyFill="1" applyBorder="1" applyAlignment="1">
      <alignment horizontal="centerContinuous" vertical="center"/>
    </xf>
    <xf numFmtId="0" fontId="7" fillId="2" borderId="3" xfId="0" applyFont="1" applyFill="1" applyBorder="1" applyAlignment="1">
      <alignment horizontal="centerContinuous" vertical="center"/>
    </xf>
    <xf numFmtId="0" fontId="7" fillId="2" borderId="75" xfId="0" applyFont="1" applyFill="1" applyBorder="1" applyAlignment="1">
      <alignment horizontal="center" vertical="center"/>
    </xf>
    <xf numFmtId="49" fontId="6" fillId="0" borderId="71" xfId="0" applyNumberFormat="1" applyFont="1" applyBorder="1" applyAlignment="1">
      <alignment vertical="center"/>
    </xf>
    <xf numFmtId="3" fontId="6" fillId="0" borderId="76" xfId="0" applyNumberFormat="1" applyFont="1" applyBorder="1" applyAlignment="1">
      <alignment horizontal="right" vertical="center"/>
    </xf>
    <xf numFmtId="44" fontId="6" fillId="0" borderId="76" xfId="0" applyNumberFormat="1" applyFont="1" applyBorder="1" applyAlignment="1">
      <alignment horizontal="right" vertical="center"/>
    </xf>
    <xf numFmtId="49" fontId="6" fillId="0" borderId="77" xfId="0" applyNumberFormat="1" applyFont="1" applyBorder="1" applyAlignment="1">
      <alignment vertical="center"/>
    </xf>
    <xf numFmtId="44" fontId="6" fillId="0" borderId="78" xfId="0" applyNumberFormat="1" applyFont="1" applyBorder="1" applyAlignment="1">
      <alignment horizontal="right" vertical="center"/>
    </xf>
    <xf numFmtId="49" fontId="7" fillId="0" borderId="79" xfId="0" applyNumberFormat="1" applyFont="1" applyBorder="1" applyAlignment="1">
      <alignment vertical="center"/>
    </xf>
    <xf numFmtId="0" fontId="7" fillId="0" borderId="80" xfId="0" applyFont="1" applyBorder="1" applyAlignment="1">
      <alignment vertical="center"/>
    </xf>
    <xf numFmtId="44" fontId="7" fillId="0" borderId="81" xfId="0" applyNumberFormat="1" applyFont="1" applyBorder="1" applyAlignment="1">
      <alignment horizontal="right" vertical="center"/>
    </xf>
    <xf numFmtId="0" fontId="28" fillId="0" borderId="0" xfId="1" applyFont="1" applyAlignment="1">
      <alignment horizontal="left" vertical="center"/>
    </xf>
    <xf numFmtId="166" fontId="1" fillId="0" borderId="41" xfId="2" applyNumberFormat="1" applyFont="1" applyBorder="1"/>
    <xf numFmtId="166" fontId="1" fillId="0" borderId="46" xfId="2" applyNumberFormat="1" applyFont="1" applyBorder="1"/>
    <xf numFmtId="166" fontId="1" fillId="0" borderId="51" xfId="2" applyNumberFormat="1" applyFont="1" applyBorder="1"/>
    <xf numFmtId="0" fontId="2" fillId="2" borderId="59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justify" wrapText="1"/>
    </xf>
    <xf numFmtId="0" fontId="20" fillId="0" borderId="0" xfId="0" applyFont="1" applyAlignment="1">
      <alignment horizontal="justify" vertical="center"/>
    </xf>
    <xf numFmtId="0" fontId="2" fillId="2" borderId="41" xfId="0" applyFont="1" applyFill="1" applyBorder="1" applyAlignment="1">
      <alignment horizontal="left" vertical="center"/>
    </xf>
    <xf numFmtId="0" fontId="2" fillId="2" borderId="74" xfId="0" applyFont="1" applyFill="1" applyBorder="1" applyAlignment="1">
      <alignment horizontal="left" vertical="center"/>
    </xf>
    <xf numFmtId="0" fontId="7" fillId="2" borderId="43" xfId="0" applyFont="1" applyFill="1" applyBorder="1" applyAlignment="1">
      <alignment horizontal="left" vertical="center"/>
    </xf>
    <xf numFmtId="0" fontId="7" fillId="2" borderId="60" xfId="0" applyFont="1" applyFill="1" applyBorder="1" applyAlignment="1">
      <alignment horizontal="left" vertical="center"/>
    </xf>
    <xf numFmtId="0" fontId="7" fillId="2" borderId="40" xfId="0" applyFont="1" applyFill="1" applyBorder="1" applyAlignment="1">
      <alignment horizontal="left" vertical="center"/>
    </xf>
    <xf numFmtId="0" fontId="7" fillId="2" borderId="43" xfId="0" applyFont="1" applyFill="1" applyBorder="1" applyAlignment="1">
      <alignment horizontal="left" vertical="center" wrapText="1" indent="1"/>
    </xf>
    <xf numFmtId="0" fontId="7" fillId="2" borderId="60" xfId="0" applyFont="1" applyFill="1" applyBorder="1" applyAlignment="1">
      <alignment horizontal="left" vertical="center" wrapText="1" indent="1"/>
    </xf>
    <xf numFmtId="0" fontId="7" fillId="2" borderId="40" xfId="0" applyFont="1" applyFill="1" applyBorder="1" applyAlignment="1">
      <alignment horizontal="left" vertical="center" wrapText="1" indent="1"/>
    </xf>
    <xf numFmtId="0" fontId="6" fillId="0" borderId="1" xfId="1" applyFont="1" applyBorder="1" applyAlignment="1">
      <alignment vertical="center"/>
    </xf>
    <xf numFmtId="0" fontId="6" fillId="0" borderId="70" xfId="1" applyFont="1" applyBorder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0" xfId="1" applyFont="1" applyAlignment="1">
      <alignment vertical="center"/>
    </xf>
    <xf numFmtId="166" fontId="6" fillId="0" borderId="46" xfId="1" applyNumberFormat="1" applyFont="1" applyBorder="1" applyAlignment="1">
      <alignment vertical="center"/>
    </xf>
    <xf numFmtId="166" fontId="6" fillId="0" borderId="70" xfId="1" applyNumberFormat="1" applyFont="1" applyBorder="1" applyAlignment="1">
      <alignment vertical="center"/>
    </xf>
    <xf numFmtId="166" fontId="6" fillId="0" borderId="53" xfId="1" applyNumberFormat="1" applyFont="1" applyBorder="1" applyAlignment="1">
      <alignment vertical="center"/>
    </xf>
    <xf numFmtId="166" fontId="6" fillId="0" borderId="67" xfId="1" applyNumberFormat="1" applyFont="1" applyBorder="1" applyAlignment="1">
      <alignment vertical="center"/>
    </xf>
    <xf numFmtId="166" fontId="6" fillId="0" borderId="69" xfId="1" applyNumberFormat="1" applyFont="1" applyBorder="1" applyAlignment="1">
      <alignment vertical="center"/>
    </xf>
    <xf numFmtId="166" fontId="6" fillId="0" borderId="56" xfId="1" applyNumberFormat="1" applyFont="1" applyBorder="1" applyAlignment="1">
      <alignment vertical="center"/>
    </xf>
    <xf numFmtId="44" fontId="7" fillId="0" borderId="51" xfId="3" applyFont="1" applyBorder="1" applyAlignment="1">
      <alignment vertical="center"/>
    </xf>
    <xf numFmtId="44" fontId="7" fillId="0" borderId="73" xfId="3" applyFont="1" applyBorder="1" applyAlignment="1">
      <alignment vertical="center"/>
    </xf>
    <xf numFmtId="44" fontId="7" fillId="0" borderId="55" xfId="3" applyFont="1" applyBorder="1" applyAlignment="1">
      <alignment vertical="center"/>
    </xf>
    <xf numFmtId="44" fontId="6" fillId="0" borderId="46" xfId="3" applyFont="1" applyBorder="1" applyAlignment="1">
      <alignment vertical="center"/>
    </xf>
    <xf numFmtId="44" fontId="6" fillId="0" borderId="70" xfId="3" applyFont="1" applyBorder="1" applyAlignment="1">
      <alignment vertical="center"/>
    </xf>
    <xf numFmtId="44" fontId="6" fillId="0" borderId="53" xfId="3" applyFont="1" applyBorder="1" applyAlignment="1">
      <alignment vertical="center"/>
    </xf>
    <xf numFmtId="44" fontId="6" fillId="0" borderId="67" xfId="3" applyFont="1" applyBorder="1" applyAlignment="1">
      <alignment vertical="center"/>
    </xf>
    <xf numFmtId="44" fontId="6" fillId="0" borderId="69" xfId="3" applyFont="1" applyBorder="1" applyAlignment="1">
      <alignment vertical="center"/>
    </xf>
    <xf numFmtId="44" fontId="6" fillId="0" borderId="56" xfId="3" applyFont="1" applyBorder="1" applyAlignment="1">
      <alignment vertical="center"/>
    </xf>
    <xf numFmtId="44" fontId="7" fillId="0" borderId="71" xfId="3" applyFont="1" applyBorder="1" applyAlignment="1">
      <alignment vertical="center"/>
    </xf>
    <xf numFmtId="44" fontId="7" fillId="0" borderId="0" xfId="3" applyFont="1" applyBorder="1" applyAlignment="1">
      <alignment vertical="center"/>
    </xf>
    <xf numFmtId="44" fontId="7" fillId="0" borderId="66" xfId="3" applyFont="1" applyBorder="1" applyAlignment="1">
      <alignment vertical="center"/>
    </xf>
    <xf numFmtId="0" fontId="6" fillId="0" borderId="46" xfId="1" applyFont="1" applyBorder="1" applyAlignment="1">
      <alignment vertical="center"/>
    </xf>
    <xf numFmtId="0" fontId="6" fillId="0" borderId="53" xfId="1" applyFont="1" applyBorder="1" applyAlignment="1">
      <alignment vertical="center"/>
    </xf>
    <xf numFmtId="44" fontId="7" fillId="0" borderId="43" xfId="1" applyNumberFormat="1" applyFont="1" applyBorder="1" applyAlignment="1">
      <alignment vertical="center"/>
    </xf>
    <xf numFmtId="0" fontId="7" fillId="0" borderId="60" xfId="1" applyFont="1" applyBorder="1" applyAlignment="1">
      <alignment vertical="center"/>
    </xf>
    <xf numFmtId="0" fontId="7" fillId="0" borderId="40" xfId="1" applyFont="1" applyBorder="1" applyAlignment="1">
      <alignment vertical="center"/>
    </xf>
    <xf numFmtId="0" fontId="7" fillId="0" borderId="43" xfId="1" applyFont="1" applyBorder="1" applyAlignment="1">
      <alignment vertical="center"/>
    </xf>
    <xf numFmtId="0" fontId="7" fillId="0" borderId="51" xfId="1" applyFont="1" applyBorder="1" applyAlignment="1">
      <alignment vertical="center"/>
    </xf>
    <xf numFmtId="0" fontId="7" fillId="0" borderId="73" xfId="1" applyFont="1" applyBorder="1" applyAlignment="1">
      <alignment vertical="center"/>
    </xf>
    <xf numFmtId="44" fontId="7" fillId="0" borderId="54" xfId="3" applyFont="1" applyBorder="1" applyAlignment="1">
      <alignment vertical="center"/>
    </xf>
    <xf numFmtId="44" fontId="7" fillId="0" borderId="36" xfId="3" applyFont="1" applyBorder="1" applyAlignment="1">
      <alignment vertical="center"/>
    </xf>
    <xf numFmtId="44" fontId="7" fillId="0" borderId="58" xfId="3" applyFont="1" applyBorder="1" applyAlignment="1">
      <alignment vertical="center"/>
    </xf>
    <xf numFmtId="0" fontId="7" fillId="0" borderId="41" xfId="1" applyFont="1" applyBorder="1" applyAlignment="1">
      <alignment vertical="center"/>
    </xf>
    <xf numFmtId="0" fontId="7" fillId="0" borderId="72" xfId="1" applyFont="1" applyBorder="1" applyAlignment="1">
      <alignment vertical="center"/>
    </xf>
    <xf numFmtId="166" fontId="5" fillId="0" borderId="0" xfId="2" applyNumberFormat="1"/>
    <xf numFmtId="166" fontId="11" fillId="0" borderId="0" xfId="2" applyNumberFormat="1" applyFont="1" applyAlignment="1">
      <alignment horizontal="left" indent="1"/>
    </xf>
    <xf numFmtId="166" fontId="2" fillId="0" borderId="43" xfId="2" applyNumberFormat="1" applyFont="1" applyBorder="1" applyAlignment="1">
      <alignment horizontal="center"/>
    </xf>
    <xf numFmtId="166" fontId="2" fillId="0" borderId="40" xfId="2" applyNumberFormat="1" applyFont="1" applyBorder="1" applyAlignment="1">
      <alignment horizontal="center"/>
    </xf>
    <xf numFmtId="166" fontId="22" fillId="0" borderId="61" xfId="2" applyNumberFormat="1" applyFont="1" applyBorder="1" applyAlignment="1">
      <alignment horizontal="center" vertical="center" wrapText="1"/>
    </xf>
    <xf numFmtId="166" fontId="22" fillId="0" borderId="62" xfId="2" applyNumberFormat="1" applyFont="1" applyBorder="1" applyAlignment="1">
      <alignment horizontal="center" vertical="center" wrapText="1"/>
    </xf>
    <xf numFmtId="166" fontId="22" fillId="0" borderId="63" xfId="2" applyNumberFormat="1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</cellXfs>
  <cellStyles count="4">
    <cellStyle name="Standard" xfId="0" builtinId="0"/>
    <cellStyle name="Standard_Finanzierungsgrundlage 2000" xfId="1" xr:uid="{00000000-0005-0000-0000-000002000000}"/>
    <cellStyle name="Standard_Rechenschaftsbericht" xfId="2" xr:uid="{00000000-0005-0000-0000-000003000000}"/>
    <cellStyle name="Währung" xfId="3" builtin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75</xdr:row>
      <xdr:rowOff>0</xdr:rowOff>
    </xdr:from>
    <xdr:to>
      <xdr:col>1</xdr:col>
      <xdr:colOff>885825</xdr:colOff>
      <xdr:row>75</xdr:row>
      <xdr:rowOff>0</xdr:rowOff>
    </xdr:to>
    <xdr:sp macro="" textlink="" fLocksText="0">
      <xdr:nvSpPr>
        <xdr:cNvPr id="15361" name="Text 1">
          <a:extLst>
            <a:ext uri="{FF2B5EF4-FFF2-40B4-BE49-F238E27FC236}">
              <a16:creationId xmlns:a16="http://schemas.microsoft.com/office/drawing/2014/main" id="{9B8A45D9-D86D-48CD-A25B-44B18D574400}"/>
            </a:ext>
          </a:extLst>
        </xdr:cNvPr>
        <xdr:cNvSpPr txBox="1">
          <a:spLocks noChangeArrowheads="1"/>
        </xdr:cNvSpPr>
      </xdr:nvSpPr>
      <xdr:spPr bwMode="auto">
        <a:xfrm>
          <a:off x="0" y="12477750"/>
          <a:ext cx="1381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</a:t>
          </a:r>
        </a:p>
      </xdr:txBody>
    </xdr:sp>
    <xdr:clientData fLocksWithSheet="0"/>
  </xdr:twoCellAnchor>
  <xdr:twoCellAnchor>
    <xdr:from>
      <xdr:col>1</xdr:col>
      <xdr:colOff>2657475</xdr:colOff>
      <xdr:row>75</xdr:row>
      <xdr:rowOff>0</xdr:rowOff>
    </xdr:from>
    <xdr:to>
      <xdr:col>3</xdr:col>
      <xdr:colOff>0</xdr:colOff>
      <xdr:row>75</xdr:row>
      <xdr:rowOff>0</xdr:rowOff>
    </xdr:to>
    <xdr:sp macro="" textlink="" fLocksText="0">
      <xdr:nvSpPr>
        <xdr:cNvPr id="15362" name="Text 2">
          <a:extLst>
            <a:ext uri="{FF2B5EF4-FFF2-40B4-BE49-F238E27FC236}">
              <a16:creationId xmlns:a16="http://schemas.microsoft.com/office/drawing/2014/main" id="{E461489F-6E5F-42C0-B8FB-F4C2A18764F0}"/>
            </a:ext>
          </a:extLst>
        </xdr:cNvPr>
        <xdr:cNvSpPr txBox="1">
          <a:spLocks noChangeArrowheads="1"/>
        </xdr:cNvSpPr>
      </xdr:nvSpPr>
      <xdr:spPr bwMode="auto">
        <a:xfrm>
          <a:off x="3152775" y="12477750"/>
          <a:ext cx="2924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Die/Der gesetzliche VertreterIn</a:t>
          </a:r>
        </a:p>
      </xdr:txBody>
    </xdr:sp>
    <xdr:clientData fLocksWithSheet="0"/>
  </xdr:twoCellAnchor>
  <xdr:twoCellAnchor>
    <xdr:from>
      <xdr:col>0</xdr:col>
      <xdr:colOff>0</xdr:colOff>
      <xdr:row>75</xdr:row>
      <xdr:rowOff>0</xdr:rowOff>
    </xdr:from>
    <xdr:to>
      <xdr:col>1</xdr:col>
      <xdr:colOff>1695450</xdr:colOff>
      <xdr:row>75</xdr:row>
      <xdr:rowOff>0</xdr:rowOff>
    </xdr:to>
    <xdr:sp macro="" textlink="" fLocksText="0">
      <xdr:nvSpPr>
        <xdr:cNvPr id="15363" name="Text 1">
          <a:extLst>
            <a:ext uri="{FF2B5EF4-FFF2-40B4-BE49-F238E27FC236}">
              <a16:creationId xmlns:a16="http://schemas.microsoft.com/office/drawing/2014/main" id="{B1B80688-69C7-463E-9DAC-2B613F984714}"/>
            </a:ext>
          </a:extLst>
        </xdr:cNvPr>
        <xdr:cNvSpPr txBox="1">
          <a:spLocks noChangeArrowheads="1"/>
        </xdr:cNvSpPr>
      </xdr:nvSpPr>
      <xdr:spPr bwMode="auto">
        <a:xfrm>
          <a:off x="0" y="14049375"/>
          <a:ext cx="21907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</a:t>
          </a:r>
        </a:p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</a:t>
          </a:r>
        </a:p>
      </xdr:txBody>
    </xdr:sp>
    <xdr:clientData fLocksWithSheet="0"/>
  </xdr:twoCellAnchor>
  <xdr:twoCellAnchor>
    <xdr:from>
      <xdr:col>1</xdr:col>
      <xdr:colOff>2657475</xdr:colOff>
      <xdr:row>75</xdr:row>
      <xdr:rowOff>0</xdr:rowOff>
    </xdr:from>
    <xdr:to>
      <xdr:col>3</xdr:col>
      <xdr:colOff>0</xdr:colOff>
      <xdr:row>75</xdr:row>
      <xdr:rowOff>0</xdr:rowOff>
    </xdr:to>
    <xdr:sp macro="" textlink="" fLocksText="0">
      <xdr:nvSpPr>
        <xdr:cNvPr id="15364" name="Text 2">
          <a:extLst>
            <a:ext uri="{FF2B5EF4-FFF2-40B4-BE49-F238E27FC236}">
              <a16:creationId xmlns:a16="http://schemas.microsoft.com/office/drawing/2014/main" id="{0533B278-8C88-465D-A615-C646AB2B1EEB}"/>
            </a:ext>
          </a:extLst>
        </xdr:cNvPr>
        <xdr:cNvSpPr txBox="1">
          <a:spLocks noChangeArrowheads="1"/>
        </xdr:cNvSpPr>
      </xdr:nvSpPr>
      <xdr:spPr bwMode="auto">
        <a:xfrm>
          <a:off x="3152775" y="14049375"/>
          <a:ext cx="29241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_________________________________</a:t>
          </a:r>
        </a:p>
        <a:p>
          <a:pPr algn="ctr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Die/Der gesetzliche VertreterIn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46</xdr:row>
      <xdr:rowOff>0</xdr:rowOff>
    </xdr:from>
    <xdr:to>
      <xdr:col>0</xdr:col>
      <xdr:colOff>0</xdr:colOff>
      <xdr:row>46</xdr:row>
      <xdr:rowOff>0</xdr:rowOff>
    </xdr:to>
    <xdr:sp macro="" textlink="" fLocksText="0">
      <xdr:nvSpPr>
        <xdr:cNvPr id="18433" name="Text 1">
          <a:extLst>
            <a:ext uri="{FF2B5EF4-FFF2-40B4-BE49-F238E27FC236}">
              <a16:creationId xmlns:a16="http://schemas.microsoft.com/office/drawing/2014/main" id="{C04C9A1E-EAF7-4513-91D9-888A949E49B5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Datum</a:t>
          </a:r>
        </a:p>
      </xdr:txBody>
    </xdr:sp>
    <xdr:clientData fLocksWithSheet="0"/>
  </xdr:twoCellAnchor>
  <xdr:twoCellAnchor>
    <xdr:from>
      <xdr:col>0</xdr:col>
      <xdr:colOff>0</xdr:colOff>
      <xdr:row>46</xdr:row>
      <xdr:rowOff>0</xdr:rowOff>
    </xdr:from>
    <xdr:to>
      <xdr:col>0</xdr:col>
      <xdr:colOff>0</xdr:colOff>
      <xdr:row>46</xdr:row>
      <xdr:rowOff>0</xdr:rowOff>
    </xdr:to>
    <xdr:sp macro="" textlink="" fLocksText="0">
      <xdr:nvSpPr>
        <xdr:cNvPr id="18434" name="Text 2">
          <a:extLst>
            <a:ext uri="{FF2B5EF4-FFF2-40B4-BE49-F238E27FC236}">
              <a16:creationId xmlns:a16="http://schemas.microsoft.com/office/drawing/2014/main" id="{970165FC-A486-4BBB-A46F-9BAECBA544AE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_________________________________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Die/Der gesetzliche VertreterIn</a:t>
          </a:r>
        </a:p>
      </xdr:txBody>
    </xdr:sp>
    <xdr:clientData fLocksWithSheet="0"/>
  </xdr:twoCellAnchor>
  <xdr:twoCellAnchor>
    <xdr:from>
      <xdr:col>0</xdr:col>
      <xdr:colOff>0</xdr:colOff>
      <xdr:row>46</xdr:row>
      <xdr:rowOff>0</xdr:rowOff>
    </xdr:from>
    <xdr:to>
      <xdr:col>1</xdr:col>
      <xdr:colOff>847725</xdr:colOff>
      <xdr:row>46</xdr:row>
      <xdr:rowOff>0</xdr:rowOff>
    </xdr:to>
    <xdr:sp macro="" textlink="" fLocksText="0">
      <xdr:nvSpPr>
        <xdr:cNvPr id="18435" name="Text 1">
          <a:extLst>
            <a:ext uri="{FF2B5EF4-FFF2-40B4-BE49-F238E27FC236}">
              <a16:creationId xmlns:a16="http://schemas.microsoft.com/office/drawing/2014/main" id="{CA3C5045-9AFB-43E8-B096-D449288FA509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13430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Datum</a:t>
          </a:r>
        </a:p>
      </xdr:txBody>
    </xdr:sp>
    <xdr:clientData fLocksWithSheet="0"/>
  </xdr:twoCellAnchor>
  <xdr:twoCellAnchor>
    <xdr:from>
      <xdr:col>1</xdr:col>
      <xdr:colOff>2419350</xdr:colOff>
      <xdr:row>46</xdr:row>
      <xdr:rowOff>0</xdr:rowOff>
    </xdr:from>
    <xdr:to>
      <xdr:col>3</xdr:col>
      <xdr:colOff>0</xdr:colOff>
      <xdr:row>46</xdr:row>
      <xdr:rowOff>0</xdr:rowOff>
    </xdr:to>
    <xdr:sp macro="" textlink="" fLocksText="0">
      <xdr:nvSpPr>
        <xdr:cNvPr id="18436" name="Text 2">
          <a:extLst>
            <a:ext uri="{FF2B5EF4-FFF2-40B4-BE49-F238E27FC236}">
              <a16:creationId xmlns:a16="http://schemas.microsoft.com/office/drawing/2014/main" id="{C3E9D2FF-E8D9-40EA-A8B1-42C313D78933}"/>
            </a:ext>
          </a:extLst>
        </xdr:cNvPr>
        <xdr:cNvSpPr txBox="1">
          <a:spLocks noChangeArrowheads="1"/>
        </xdr:cNvSpPr>
      </xdr:nvSpPr>
      <xdr:spPr bwMode="auto">
        <a:xfrm>
          <a:off x="2914650" y="8582025"/>
          <a:ext cx="28765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________________________________</a:t>
          </a:r>
        </a:p>
        <a:p>
          <a:pPr algn="ctr" rtl="0">
            <a:defRPr sz="1000"/>
          </a:pP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Die/Der gesetzliche VertreterIn</a:t>
          </a:r>
        </a:p>
      </xdr:txBody>
    </xdr:sp>
    <xdr:clientData fLocksWithSheet="0"/>
  </xdr:twoCellAnchor>
  <xdr:twoCellAnchor>
    <xdr:from>
      <xdr:col>0</xdr:col>
      <xdr:colOff>0</xdr:colOff>
      <xdr:row>46</xdr:row>
      <xdr:rowOff>0</xdr:rowOff>
    </xdr:from>
    <xdr:to>
      <xdr:col>1</xdr:col>
      <xdr:colOff>1647825</xdr:colOff>
      <xdr:row>46</xdr:row>
      <xdr:rowOff>0</xdr:rowOff>
    </xdr:to>
    <xdr:sp macro="" textlink="" fLocksText="0">
      <xdr:nvSpPr>
        <xdr:cNvPr id="18437" name="Text 1">
          <a:extLst>
            <a:ext uri="{FF2B5EF4-FFF2-40B4-BE49-F238E27FC236}">
              <a16:creationId xmlns:a16="http://schemas.microsoft.com/office/drawing/2014/main" id="{47082B34-A71A-47D3-BE81-3BFDD601E3DA}"/>
            </a:ext>
          </a:extLst>
        </xdr:cNvPr>
        <xdr:cNvSpPr txBox="1">
          <a:spLocks noChangeArrowheads="1"/>
        </xdr:cNvSpPr>
      </xdr:nvSpPr>
      <xdr:spPr bwMode="auto">
        <a:xfrm>
          <a:off x="0" y="8582025"/>
          <a:ext cx="2143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de-DE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2252-9D10-4D27-BFA4-1CBECF3244B0}">
  <dimension ref="A1:J10"/>
  <sheetViews>
    <sheetView zoomScaleNormal="100" workbookViewId="0">
      <selection activeCell="A5" sqref="A5"/>
    </sheetView>
  </sheetViews>
  <sheetFormatPr baseColWidth="10" defaultColWidth="13.33203125" defaultRowHeight="12" customHeight="1" x14ac:dyDescent="0.25"/>
  <cols>
    <col min="1" max="1" width="8.44140625" style="36" customWidth="1"/>
    <col min="2" max="2" width="20.109375" style="36" customWidth="1"/>
    <col min="3" max="3" width="9.88671875" style="36" customWidth="1"/>
    <col min="4" max="4" width="10.109375" style="36" customWidth="1"/>
    <col min="5" max="5" width="7.77734375" style="37" customWidth="1"/>
    <col min="6" max="6" width="7.77734375" style="36" customWidth="1"/>
    <col min="7" max="7" width="9.6640625" style="36" customWidth="1"/>
    <col min="8" max="10" width="7.77734375" style="36" customWidth="1"/>
    <col min="11" max="11" width="10" style="36" customWidth="1"/>
    <col min="12" max="14" width="7.77734375" style="36" customWidth="1"/>
    <col min="15" max="15" width="9.44140625" style="36" customWidth="1"/>
    <col min="16" max="16" width="7.77734375" style="36" customWidth="1"/>
    <col min="17" max="16384" width="13.33203125" style="36"/>
  </cols>
  <sheetData>
    <row r="1" spans="1:10" ht="20.25" customHeight="1" x14ac:dyDescent="0.25"/>
    <row r="3" spans="1:10" ht="30" customHeight="1" x14ac:dyDescent="0.25">
      <c r="A3" s="98" t="s">
        <v>114</v>
      </c>
      <c r="D3" s="37"/>
      <c r="E3" s="36"/>
      <c r="H3" s="96"/>
      <c r="I3" s="96"/>
      <c r="J3" s="96"/>
    </row>
    <row r="4" spans="1:10" ht="30" customHeight="1" x14ac:dyDescent="0.25">
      <c r="A4" s="98"/>
      <c r="D4" s="37"/>
      <c r="E4" s="36"/>
      <c r="H4" s="96"/>
      <c r="I4" s="96"/>
      <c r="J4" s="96"/>
    </row>
    <row r="5" spans="1:10" ht="30" customHeight="1" x14ac:dyDescent="0.25">
      <c r="A5" s="96" t="s">
        <v>115</v>
      </c>
      <c r="B5" s="96"/>
      <c r="C5" s="126" t="s">
        <v>119</v>
      </c>
      <c r="D5" s="127"/>
      <c r="E5" s="125" t="s">
        <v>112</v>
      </c>
      <c r="F5" s="126" t="s">
        <v>120</v>
      </c>
      <c r="G5" s="128"/>
      <c r="H5" s="96"/>
      <c r="I5" s="96"/>
      <c r="J5" s="96"/>
    </row>
    <row r="6" spans="1:10" ht="30" customHeight="1" x14ac:dyDescent="0.25">
      <c r="A6" s="96"/>
      <c r="B6" s="96"/>
      <c r="D6" s="37"/>
      <c r="E6" s="36"/>
      <c r="H6" s="96"/>
      <c r="I6" s="96"/>
      <c r="J6" s="96"/>
    </row>
    <row r="7" spans="1:10" ht="30" customHeight="1" x14ac:dyDescent="0.25">
      <c r="A7" s="96" t="s">
        <v>76</v>
      </c>
      <c r="B7" s="96"/>
      <c r="C7" s="96"/>
      <c r="D7" s="96"/>
      <c r="E7" s="97"/>
      <c r="F7" s="96"/>
      <c r="H7" s="96"/>
      <c r="I7" s="96"/>
      <c r="J7" s="96"/>
    </row>
    <row r="8" spans="1:10" ht="30" customHeight="1" x14ac:dyDescent="0.25">
      <c r="A8" s="96" t="s">
        <v>77</v>
      </c>
      <c r="B8" s="96"/>
      <c r="C8" s="96"/>
      <c r="D8" s="96"/>
      <c r="E8" s="97"/>
      <c r="F8" s="96"/>
      <c r="H8" s="96"/>
      <c r="I8" s="96"/>
      <c r="J8" s="96"/>
    </row>
    <row r="9" spans="1:10" ht="30" customHeight="1" x14ac:dyDescent="0.25">
      <c r="A9" s="96" t="s">
        <v>113</v>
      </c>
      <c r="B9" s="96"/>
      <c r="C9" s="96"/>
      <c r="D9" s="96"/>
      <c r="E9" s="97"/>
      <c r="F9" s="96"/>
      <c r="G9" s="95"/>
    </row>
    <row r="10" spans="1:10" ht="30" customHeight="1" x14ac:dyDescent="0.25">
      <c r="A10" s="96" t="s">
        <v>78</v>
      </c>
      <c r="B10" s="96"/>
      <c r="C10" s="96"/>
      <c r="D10" s="96"/>
      <c r="E10" s="97"/>
      <c r="F10" s="96"/>
    </row>
  </sheetData>
  <printOptions horizontalCentered="1"/>
  <pageMargins left="0.19685039370078741" right="0.19685039370078741" top="0.98425196850393704" bottom="0.39370078740157483" header="0.59055118110236227" footer="0.19685039370078741"/>
  <pageSetup paperSize="9"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5"/>
  <sheetViews>
    <sheetView view="pageLayout" zoomScale="130" zoomScaleNormal="100" zoomScalePageLayoutView="130" workbookViewId="0">
      <selection sqref="A1:B1"/>
    </sheetView>
  </sheetViews>
  <sheetFormatPr baseColWidth="10" defaultColWidth="12" defaultRowHeight="15" customHeight="1" x14ac:dyDescent="0.25"/>
  <cols>
    <col min="1" max="1" width="6.88671875" style="8" customWidth="1"/>
    <col min="2" max="2" width="80.77734375" style="8" customWidth="1"/>
    <col min="3" max="3" width="16.77734375" style="8" customWidth="1"/>
    <col min="4" max="16384" width="12" style="8"/>
  </cols>
  <sheetData>
    <row r="1" spans="1:3" ht="30" customHeight="1" x14ac:dyDescent="0.25">
      <c r="A1" s="150"/>
      <c r="B1" s="150"/>
      <c r="C1" s="135" t="s">
        <v>0</v>
      </c>
    </row>
    <row r="2" spans="1:3" ht="8.1" customHeight="1" x14ac:dyDescent="0.25">
      <c r="A2" s="7"/>
      <c r="B2" s="65"/>
      <c r="C2" s="93"/>
    </row>
    <row r="3" spans="1:3" ht="15" customHeight="1" x14ac:dyDescent="0.25">
      <c r="A3" s="67">
        <v>1</v>
      </c>
      <c r="B3" s="69" t="s">
        <v>43</v>
      </c>
      <c r="C3" s="12"/>
    </row>
    <row r="4" spans="1:3" ht="15" customHeight="1" x14ac:dyDescent="0.25">
      <c r="A4" s="74"/>
      <c r="B4" s="13" t="s">
        <v>75</v>
      </c>
      <c r="C4" s="85"/>
    </row>
    <row r="5" spans="1:3" ht="15" customHeight="1" x14ac:dyDescent="0.25">
      <c r="A5" s="74"/>
      <c r="B5" s="13" t="s">
        <v>1</v>
      </c>
      <c r="C5" s="86"/>
    </row>
    <row r="6" spans="1:3" ht="15" customHeight="1" x14ac:dyDescent="0.25">
      <c r="A6" s="74"/>
      <c r="B6" s="13" t="s">
        <v>44</v>
      </c>
      <c r="C6" s="86"/>
    </row>
    <row r="7" spans="1:3" ht="15" customHeight="1" x14ac:dyDescent="0.25">
      <c r="A7" s="74"/>
      <c r="B7" s="13" t="s">
        <v>2</v>
      </c>
      <c r="C7" s="86"/>
    </row>
    <row r="8" spans="1:3" ht="15" customHeight="1" x14ac:dyDescent="0.25">
      <c r="A8" s="74"/>
      <c r="B8" s="13" t="s">
        <v>3</v>
      </c>
      <c r="C8" s="86"/>
    </row>
    <row r="9" spans="1:3" ht="15" customHeight="1" x14ac:dyDescent="0.25">
      <c r="A9" s="74"/>
      <c r="B9" s="13" t="s">
        <v>45</v>
      </c>
      <c r="C9" s="87"/>
    </row>
    <row r="10" spans="1:3" ht="15" customHeight="1" x14ac:dyDescent="0.25">
      <c r="A10" s="74"/>
      <c r="B10" s="13" t="s">
        <v>46</v>
      </c>
      <c r="C10" s="86"/>
    </row>
    <row r="11" spans="1:3" ht="15" customHeight="1" x14ac:dyDescent="0.25">
      <c r="A11" s="74"/>
      <c r="B11" s="13" t="s">
        <v>47</v>
      </c>
      <c r="C11" s="86"/>
    </row>
    <row r="12" spans="1:3" ht="15" customHeight="1" x14ac:dyDescent="0.25">
      <c r="A12" s="74"/>
      <c r="B12" s="13" t="s">
        <v>4</v>
      </c>
      <c r="C12" s="86"/>
    </row>
    <row r="13" spans="1:3" ht="15" customHeight="1" x14ac:dyDescent="0.25">
      <c r="A13" s="74"/>
      <c r="B13" s="13" t="s">
        <v>5</v>
      </c>
      <c r="C13" s="86"/>
    </row>
    <row r="14" spans="1:3" ht="15" customHeight="1" x14ac:dyDescent="0.25">
      <c r="A14" s="75"/>
      <c r="B14" s="20" t="s">
        <v>30</v>
      </c>
      <c r="C14" s="107">
        <f>SUM(C4:C13)</f>
        <v>0</v>
      </c>
    </row>
    <row r="15" spans="1:3" ht="9" customHeight="1" x14ac:dyDescent="0.25">
      <c r="A15" s="75"/>
      <c r="B15" s="14"/>
      <c r="C15" s="15"/>
    </row>
    <row r="16" spans="1:3" ht="15" customHeight="1" x14ac:dyDescent="0.25">
      <c r="A16" s="67">
        <v>2</v>
      </c>
      <c r="B16" s="11" t="s">
        <v>6</v>
      </c>
      <c r="C16" s="12"/>
    </row>
    <row r="17" spans="1:3" ht="15" customHeight="1" x14ac:dyDescent="0.25">
      <c r="A17" s="74"/>
      <c r="B17" s="13" t="s">
        <v>7</v>
      </c>
      <c r="C17" s="86"/>
    </row>
    <row r="18" spans="1:3" ht="15" customHeight="1" x14ac:dyDescent="0.25">
      <c r="A18" s="74"/>
      <c r="B18" s="13" t="s">
        <v>8</v>
      </c>
      <c r="C18" s="86"/>
    </row>
    <row r="19" spans="1:3" ht="15" customHeight="1" x14ac:dyDescent="0.25">
      <c r="A19" s="74"/>
      <c r="B19" s="13" t="s">
        <v>9</v>
      </c>
      <c r="C19" s="86"/>
    </row>
    <row r="20" spans="1:3" ht="15" customHeight="1" x14ac:dyDescent="0.25">
      <c r="A20" s="74"/>
      <c r="B20" s="13" t="s">
        <v>10</v>
      </c>
      <c r="C20" s="86"/>
    </row>
    <row r="21" spans="1:3" ht="15" customHeight="1" x14ac:dyDescent="0.25">
      <c r="A21" s="74"/>
      <c r="B21" s="13" t="s">
        <v>48</v>
      </c>
      <c r="C21" s="86"/>
    </row>
    <row r="22" spans="1:3" ht="15" customHeight="1" x14ac:dyDescent="0.25">
      <c r="A22" s="74"/>
      <c r="B22" s="13" t="s">
        <v>79</v>
      </c>
      <c r="C22" s="86"/>
    </row>
    <row r="23" spans="1:3" ht="15" customHeight="1" x14ac:dyDescent="0.25">
      <c r="A23" s="74"/>
      <c r="B23" s="13" t="s">
        <v>49</v>
      </c>
      <c r="C23" s="86"/>
    </row>
    <row r="24" spans="1:3" ht="15" customHeight="1" x14ac:dyDescent="0.25">
      <c r="A24" s="74"/>
      <c r="B24" s="13" t="s">
        <v>68</v>
      </c>
      <c r="C24" s="86"/>
    </row>
    <row r="25" spans="1:3" ht="15" customHeight="1" x14ac:dyDescent="0.25">
      <c r="A25" s="74"/>
      <c r="B25" s="13" t="s">
        <v>80</v>
      </c>
      <c r="C25" s="86"/>
    </row>
    <row r="26" spans="1:3" ht="15" customHeight="1" x14ac:dyDescent="0.25">
      <c r="A26" s="75"/>
      <c r="B26" s="20" t="s">
        <v>30</v>
      </c>
      <c r="C26" s="107">
        <f>SUM(C17:C25)</f>
        <v>0</v>
      </c>
    </row>
    <row r="27" spans="1:3" ht="7.95" customHeight="1" x14ac:dyDescent="0.25">
      <c r="A27" s="75"/>
      <c r="B27" s="14"/>
      <c r="C27" s="15"/>
    </row>
    <row r="28" spans="1:3" ht="15" customHeight="1" x14ac:dyDescent="0.25">
      <c r="A28" s="67">
        <v>3</v>
      </c>
      <c r="B28" s="11" t="s">
        <v>11</v>
      </c>
      <c r="C28" s="12"/>
    </row>
    <row r="29" spans="1:3" ht="15" customHeight="1" x14ac:dyDescent="0.25">
      <c r="A29" s="74"/>
      <c r="B29" s="13" t="s">
        <v>81</v>
      </c>
      <c r="C29" s="86"/>
    </row>
    <row r="30" spans="1:3" ht="15" customHeight="1" x14ac:dyDescent="0.25">
      <c r="A30" s="74"/>
      <c r="B30" s="13" t="s">
        <v>82</v>
      </c>
      <c r="C30" s="86"/>
    </row>
    <row r="31" spans="1:3" ht="15" customHeight="1" x14ac:dyDescent="0.25">
      <c r="A31" s="74"/>
      <c r="B31" s="68" t="s">
        <v>30</v>
      </c>
      <c r="C31" s="108">
        <f>SUM(C29:C30)</f>
        <v>0</v>
      </c>
    </row>
    <row r="32" spans="1:3" ht="8.1" customHeight="1" x14ac:dyDescent="0.25">
      <c r="A32" s="75"/>
      <c r="B32" s="14"/>
      <c r="C32" s="17"/>
    </row>
    <row r="33" spans="1:3" ht="15" customHeight="1" x14ac:dyDescent="0.25">
      <c r="A33" s="67">
        <v>4</v>
      </c>
      <c r="B33" s="11" t="s">
        <v>12</v>
      </c>
      <c r="C33" s="18"/>
    </row>
    <row r="34" spans="1:3" ht="15" customHeight="1" x14ac:dyDescent="0.25">
      <c r="A34" s="74"/>
      <c r="B34" s="13" t="s">
        <v>50</v>
      </c>
      <c r="C34" s="76"/>
    </row>
    <row r="35" spans="1:3" ht="15" customHeight="1" x14ac:dyDescent="0.25">
      <c r="A35" s="74"/>
      <c r="B35" s="13" t="s">
        <v>13</v>
      </c>
      <c r="C35" s="76"/>
    </row>
    <row r="36" spans="1:3" ht="15" customHeight="1" x14ac:dyDescent="0.25">
      <c r="A36" s="94"/>
      <c r="B36" s="25" t="s">
        <v>30</v>
      </c>
      <c r="C36" s="109">
        <f>SUM(C33:C34)</f>
        <v>0</v>
      </c>
    </row>
    <row r="37" spans="1:3" ht="3.75" customHeight="1" x14ac:dyDescent="0.25">
      <c r="A37" s="7"/>
      <c r="B37" s="65"/>
      <c r="C37" s="93"/>
    </row>
    <row r="38" spans="1:3" ht="12" customHeight="1" x14ac:dyDescent="0.25">
      <c r="A38" s="67">
        <v>5</v>
      </c>
      <c r="B38" s="69" t="s">
        <v>14</v>
      </c>
      <c r="C38" s="12"/>
    </row>
    <row r="39" spans="1:3" ht="15" customHeight="1" x14ac:dyDescent="0.25">
      <c r="A39" s="74"/>
      <c r="B39" s="13" t="s">
        <v>15</v>
      </c>
      <c r="C39" s="76"/>
    </row>
    <row r="40" spans="1:3" ht="15" customHeight="1" x14ac:dyDescent="0.25">
      <c r="A40" s="74"/>
      <c r="B40" s="13" t="s">
        <v>16</v>
      </c>
      <c r="C40" s="76"/>
    </row>
    <row r="41" spans="1:3" ht="16.2" customHeight="1" x14ac:dyDescent="0.25">
      <c r="A41" s="74"/>
      <c r="B41" s="13" t="s">
        <v>17</v>
      </c>
      <c r="C41" s="76"/>
    </row>
    <row r="42" spans="1:3" ht="15" customHeight="1" x14ac:dyDescent="0.25">
      <c r="A42" s="74"/>
      <c r="B42" s="19" t="s">
        <v>18</v>
      </c>
      <c r="C42" s="78"/>
    </row>
    <row r="43" spans="1:3" ht="15" customHeight="1" x14ac:dyDescent="0.25">
      <c r="A43" s="74"/>
      <c r="B43" s="13" t="s">
        <v>19</v>
      </c>
      <c r="C43" s="76"/>
    </row>
    <row r="44" spans="1:3" ht="15" customHeight="1" x14ac:dyDescent="0.25">
      <c r="A44" s="74"/>
      <c r="B44" s="13" t="s">
        <v>20</v>
      </c>
      <c r="C44" s="76"/>
    </row>
    <row r="45" spans="1:3" ht="15" customHeight="1" x14ac:dyDescent="0.25">
      <c r="A45" s="74"/>
      <c r="B45" s="13" t="s">
        <v>83</v>
      </c>
      <c r="C45" s="76"/>
    </row>
    <row r="46" spans="1:3" ht="15" customHeight="1" x14ac:dyDescent="0.25">
      <c r="A46" s="74"/>
      <c r="B46" s="68" t="s">
        <v>30</v>
      </c>
      <c r="C46" s="108">
        <f>SUM(C39:C45)</f>
        <v>0</v>
      </c>
    </row>
    <row r="47" spans="1:3" ht="8.1" customHeight="1" x14ac:dyDescent="0.25">
      <c r="A47" s="75"/>
      <c r="B47" s="14"/>
      <c r="C47" s="17"/>
    </row>
    <row r="48" spans="1:3" ht="15" customHeight="1" x14ac:dyDescent="0.25">
      <c r="A48" s="67">
        <v>6</v>
      </c>
      <c r="B48" s="11" t="s">
        <v>51</v>
      </c>
      <c r="C48" s="79">
        <v>0</v>
      </c>
    </row>
    <row r="49" spans="1:3" ht="8.1" customHeight="1" x14ac:dyDescent="0.25">
      <c r="A49" s="75"/>
      <c r="B49" s="20"/>
      <c r="C49" s="21"/>
    </row>
    <row r="50" spans="1:3" ht="15" customHeight="1" x14ac:dyDescent="0.25">
      <c r="A50" s="67">
        <v>7</v>
      </c>
      <c r="B50" s="11" t="s">
        <v>53</v>
      </c>
      <c r="C50" s="18"/>
    </row>
    <row r="51" spans="1:3" ht="15" customHeight="1" x14ac:dyDescent="0.25">
      <c r="A51" s="74"/>
      <c r="B51" s="13" t="s">
        <v>54</v>
      </c>
      <c r="C51" s="76"/>
    </row>
    <row r="52" spans="1:3" ht="15" customHeight="1" x14ac:dyDescent="0.25">
      <c r="A52" s="74"/>
      <c r="B52" s="13" t="s">
        <v>55</v>
      </c>
      <c r="C52" s="76"/>
    </row>
    <row r="53" spans="1:3" ht="15" customHeight="1" x14ac:dyDescent="0.25">
      <c r="A53" s="74"/>
      <c r="B53" s="13" t="s">
        <v>56</v>
      </c>
      <c r="C53" s="76"/>
    </row>
    <row r="54" spans="1:3" ht="15" customHeight="1" x14ac:dyDescent="0.25">
      <c r="A54" s="74"/>
      <c r="B54" s="68" t="s">
        <v>30</v>
      </c>
      <c r="C54" s="108">
        <f>SUM(C51:C53)</f>
        <v>0</v>
      </c>
    </row>
    <row r="55" spans="1:3" ht="8.1" customHeight="1" x14ac:dyDescent="0.25">
      <c r="A55" s="75"/>
      <c r="B55" s="14"/>
      <c r="C55" s="15"/>
    </row>
    <row r="56" spans="1:3" ht="15" customHeight="1" x14ac:dyDescent="0.25">
      <c r="A56" s="67">
        <v>8</v>
      </c>
      <c r="B56" s="69" t="s">
        <v>21</v>
      </c>
      <c r="C56" s="12"/>
    </row>
    <row r="57" spans="1:3" ht="15" customHeight="1" x14ac:dyDescent="0.25">
      <c r="A57" s="74"/>
      <c r="B57" s="13" t="s">
        <v>22</v>
      </c>
      <c r="C57" s="80"/>
    </row>
    <row r="58" spans="1:3" ht="15" customHeight="1" x14ac:dyDescent="0.25">
      <c r="A58" s="74"/>
      <c r="B58" s="13" t="s">
        <v>52</v>
      </c>
      <c r="C58" s="76"/>
    </row>
    <row r="59" spans="1:3" ht="15" customHeight="1" x14ac:dyDescent="0.25">
      <c r="A59" s="74"/>
      <c r="B59" s="13" t="s">
        <v>47</v>
      </c>
      <c r="C59" s="76"/>
    </row>
    <row r="60" spans="1:3" ht="8.1" customHeight="1" x14ac:dyDescent="0.25">
      <c r="A60" s="75"/>
      <c r="B60" s="14"/>
      <c r="C60" s="81"/>
    </row>
    <row r="61" spans="1:3" ht="15" customHeight="1" x14ac:dyDescent="0.25">
      <c r="A61" s="67"/>
      <c r="B61" s="19" t="s">
        <v>23</v>
      </c>
      <c r="C61" s="82"/>
    </row>
    <row r="62" spans="1:3" ht="21" customHeight="1" x14ac:dyDescent="0.25">
      <c r="A62" s="74"/>
      <c r="B62" s="13" t="s">
        <v>24</v>
      </c>
      <c r="C62" s="76"/>
    </row>
    <row r="63" spans="1:3" ht="8.1" customHeight="1" x14ac:dyDescent="0.25">
      <c r="A63" s="75"/>
      <c r="B63" s="14"/>
      <c r="C63" s="81"/>
    </row>
    <row r="64" spans="1:3" ht="15" customHeight="1" x14ac:dyDescent="0.25">
      <c r="A64" s="67"/>
      <c r="B64" s="19" t="s">
        <v>25</v>
      </c>
      <c r="C64" s="78"/>
    </row>
    <row r="65" spans="1:3" ht="8.1" customHeight="1" x14ac:dyDescent="0.25">
      <c r="A65" s="75"/>
      <c r="B65" s="14"/>
      <c r="C65" s="81"/>
    </row>
    <row r="66" spans="1:3" ht="15" customHeight="1" x14ac:dyDescent="0.25">
      <c r="A66" s="67"/>
      <c r="B66" s="19" t="s">
        <v>26</v>
      </c>
      <c r="C66" s="82"/>
    </row>
    <row r="67" spans="1:3" ht="15" customHeight="1" x14ac:dyDescent="0.25">
      <c r="A67" s="74"/>
      <c r="B67" s="13" t="s">
        <v>27</v>
      </c>
      <c r="C67" s="76"/>
    </row>
    <row r="68" spans="1:3" ht="15" customHeight="1" x14ac:dyDescent="0.25">
      <c r="A68" s="74"/>
      <c r="B68" s="13" t="s">
        <v>28</v>
      </c>
      <c r="C68" s="76"/>
    </row>
    <row r="69" spans="1:3" ht="15" customHeight="1" x14ac:dyDescent="0.25">
      <c r="A69" s="75"/>
      <c r="B69" s="14" t="s">
        <v>29</v>
      </c>
      <c r="C69" s="77"/>
    </row>
    <row r="70" spans="1:3" ht="15" customHeight="1" x14ac:dyDescent="0.25">
      <c r="A70" s="4"/>
      <c r="B70" s="20" t="s">
        <v>30</v>
      </c>
      <c r="C70" s="110">
        <f>SUM(C57:C69)</f>
        <v>0</v>
      </c>
    </row>
    <row r="71" spans="1:3" ht="8.1" customHeight="1" x14ac:dyDescent="0.25">
      <c r="A71" s="6"/>
      <c r="B71" s="16"/>
      <c r="C71" s="83"/>
    </row>
    <row r="72" spans="1:3" ht="15" customHeight="1" x14ac:dyDescent="0.25">
      <c r="A72" s="7"/>
      <c r="B72" s="10" t="s">
        <v>73</v>
      </c>
      <c r="C72" s="84">
        <f>C70+C54+C48+C46+C36+C31+C26+C14</f>
        <v>0</v>
      </c>
    </row>
    <row r="73" spans="1:3" ht="8.1" customHeight="1" x14ac:dyDescent="0.25">
      <c r="A73" s="22"/>
      <c r="B73" s="23"/>
      <c r="C73" s="24"/>
    </row>
    <row r="74" spans="1:3" ht="8.1" customHeight="1" x14ac:dyDescent="0.25">
      <c r="C74" s="64"/>
    </row>
    <row r="75" spans="1:3" ht="69.75" customHeight="1" x14ac:dyDescent="0.25">
      <c r="A75" s="151"/>
      <c r="B75" s="151"/>
      <c r="C75" s="151"/>
    </row>
  </sheetData>
  <mergeCells count="2">
    <mergeCell ref="A1:B1"/>
    <mergeCell ref="A75:C75"/>
  </mergeCells>
  <phoneticPr fontId="0" type="noConversion"/>
  <printOptions horizontalCentered="1"/>
  <pageMargins left="0.39370078740157483" right="0.39370078740157483" top="1.7227564102564104" bottom="0.92948717948717952" header="0.59055118110236227" footer="0.78740157480314965"/>
  <pageSetup paperSize="9" orientation="portrait" r:id="rId1"/>
  <headerFooter alignWithMargins="0">
    <oddHeader xml:space="preserve">&amp;C&amp;"Arial Black,Standard"&amp;16
Kostenvoranschlag 2026
&amp;12(Führung der Einrichtung)  </oddHeader>
    <oddFooter>&amp;R&amp;"Arial,Standard"&amp;9Seite &amp;P von &amp;N</oddFooter>
  </headerFooter>
  <rowBreaks count="1" manualBreakCount="1">
    <brk id="36" max="2" man="1"/>
  </rowBreaks>
  <customProperties>
    <customPr name="EpmWorksheetKeyString_GUID" r:id="rId2"/>
  </customPropertie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D50"/>
  <sheetViews>
    <sheetView showWhiteSpace="0" view="pageLayout" topLeftCell="A32" zoomScaleNormal="100" workbookViewId="0">
      <selection activeCell="A51" sqref="A51"/>
    </sheetView>
  </sheetViews>
  <sheetFormatPr baseColWidth="10" defaultColWidth="12" defaultRowHeight="15" customHeight="1" x14ac:dyDescent="0.25"/>
  <cols>
    <col min="1" max="1" width="8.6640625" style="9" customWidth="1"/>
    <col min="2" max="2" width="78.44140625" style="9" customWidth="1"/>
    <col min="3" max="3" width="16.77734375" style="9" customWidth="1"/>
    <col min="4" max="16384" width="12" style="9"/>
  </cols>
  <sheetData>
    <row r="2" spans="1:3" ht="31.8" customHeight="1" x14ac:dyDescent="0.25">
      <c r="A2" s="1"/>
      <c r="B2" s="2"/>
      <c r="C2" s="136" t="s">
        <v>0</v>
      </c>
    </row>
    <row r="3" spans="1:3" ht="14.4" customHeight="1" x14ac:dyDescent="0.25">
      <c r="A3" s="7"/>
      <c r="B3" s="28"/>
      <c r="C3" s="29"/>
    </row>
    <row r="4" spans="1:3" ht="15" customHeight="1" x14ac:dyDescent="0.25">
      <c r="A4" s="67">
        <v>1</v>
      </c>
      <c r="B4" s="30" t="s">
        <v>31</v>
      </c>
      <c r="C4" s="3"/>
    </row>
    <row r="5" spans="1:3" ht="15" customHeight="1" x14ac:dyDescent="0.25">
      <c r="A5" s="74"/>
      <c r="B5" s="31" t="s">
        <v>32</v>
      </c>
      <c r="C5" s="88"/>
    </row>
    <row r="6" spans="1:3" ht="15" customHeight="1" x14ac:dyDescent="0.25">
      <c r="A6" s="74"/>
      <c r="B6" s="31" t="s">
        <v>57</v>
      </c>
      <c r="C6" s="88"/>
    </row>
    <row r="7" spans="1:3" ht="15" customHeight="1" x14ac:dyDescent="0.25">
      <c r="A7" s="74"/>
      <c r="B7" s="70" t="s">
        <v>30</v>
      </c>
      <c r="C7" s="88">
        <f>SUM(C5:C6)</f>
        <v>0</v>
      </c>
    </row>
    <row r="8" spans="1:3" ht="6.9" customHeight="1" x14ac:dyDescent="0.25">
      <c r="A8" s="75"/>
      <c r="B8" s="32"/>
      <c r="C8" s="5"/>
    </row>
    <row r="9" spans="1:3" ht="15" customHeight="1" x14ac:dyDescent="0.25">
      <c r="A9" s="67">
        <v>2</v>
      </c>
      <c r="B9" s="30" t="s">
        <v>33</v>
      </c>
      <c r="C9" s="3"/>
    </row>
    <row r="10" spans="1:3" ht="15" customHeight="1" x14ac:dyDescent="0.25">
      <c r="A10" s="74"/>
      <c r="B10" s="31" t="s">
        <v>58</v>
      </c>
      <c r="C10" s="89"/>
    </row>
    <row r="11" spans="1:3" ht="15" customHeight="1" x14ac:dyDescent="0.25">
      <c r="A11" s="74"/>
      <c r="B11" s="31" t="s">
        <v>34</v>
      </c>
      <c r="C11" s="88"/>
    </row>
    <row r="12" spans="1:3" ht="15" customHeight="1" x14ac:dyDescent="0.25">
      <c r="A12" s="74"/>
      <c r="B12" s="31" t="s">
        <v>84</v>
      </c>
      <c r="C12" s="88"/>
    </row>
    <row r="13" spans="1:3" ht="15" customHeight="1" x14ac:dyDescent="0.25">
      <c r="A13" s="74"/>
      <c r="B13" s="31" t="s">
        <v>69</v>
      </c>
      <c r="C13" s="88"/>
    </row>
    <row r="14" spans="1:3" ht="15" customHeight="1" x14ac:dyDescent="0.25">
      <c r="A14" s="74"/>
      <c r="B14" s="31" t="s">
        <v>59</v>
      </c>
      <c r="C14" s="88"/>
    </row>
    <row r="15" spans="1:3" ht="15" customHeight="1" x14ac:dyDescent="0.25">
      <c r="A15" s="74"/>
      <c r="B15" s="31" t="s">
        <v>70</v>
      </c>
      <c r="C15" s="89"/>
    </row>
    <row r="16" spans="1:3" ht="15" customHeight="1" x14ac:dyDescent="0.25">
      <c r="A16" s="74"/>
      <c r="B16" s="31" t="s">
        <v>74</v>
      </c>
      <c r="C16" s="88"/>
    </row>
    <row r="17" spans="1:3" ht="15" customHeight="1" x14ac:dyDescent="0.25">
      <c r="A17" s="74"/>
      <c r="B17" s="70" t="s">
        <v>30</v>
      </c>
      <c r="C17" s="88">
        <f>SUM(C10:C16)</f>
        <v>0</v>
      </c>
    </row>
    <row r="18" spans="1:3" ht="6.9" customHeight="1" x14ac:dyDescent="0.25">
      <c r="A18" s="75"/>
      <c r="B18" s="32"/>
      <c r="C18" s="5"/>
    </row>
    <row r="19" spans="1:3" ht="15" customHeight="1" x14ac:dyDescent="0.25">
      <c r="A19" s="67">
        <v>3</v>
      </c>
      <c r="B19" s="30" t="s">
        <v>35</v>
      </c>
      <c r="C19" s="3"/>
    </row>
    <row r="20" spans="1:3" ht="15" customHeight="1" x14ac:dyDescent="0.25">
      <c r="A20" s="74"/>
      <c r="B20" s="31" t="s">
        <v>42</v>
      </c>
      <c r="C20" s="88"/>
    </row>
    <row r="21" spans="1:3" ht="15" customHeight="1" x14ac:dyDescent="0.25">
      <c r="A21" s="74"/>
      <c r="B21" s="31" t="s">
        <v>36</v>
      </c>
      <c r="C21" s="89"/>
    </row>
    <row r="22" spans="1:3" ht="15" customHeight="1" x14ac:dyDescent="0.25">
      <c r="A22" s="74"/>
      <c r="B22" s="31" t="s">
        <v>37</v>
      </c>
      <c r="C22" s="88"/>
    </row>
    <row r="23" spans="1:3" ht="15" customHeight="1" x14ac:dyDescent="0.25">
      <c r="A23" s="74"/>
      <c r="B23" s="31" t="s">
        <v>38</v>
      </c>
      <c r="C23" s="88"/>
    </row>
    <row r="24" spans="1:3" ht="15" customHeight="1" x14ac:dyDescent="0.25">
      <c r="A24" s="74"/>
      <c r="B24" s="31" t="s">
        <v>39</v>
      </c>
      <c r="C24" s="89"/>
    </row>
    <row r="25" spans="1:3" ht="15" customHeight="1" x14ac:dyDescent="0.25">
      <c r="A25" s="74"/>
      <c r="B25" s="31" t="s">
        <v>60</v>
      </c>
      <c r="C25" s="88"/>
    </row>
    <row r="26" spans="1:3" ht="15" customHeight="1" x14ac:dyDescent="0.25">
      <c r="A26" s="74"/>
      <c r="B26" s="31" t="s">
        <v>40</v>
      </c>
      <c r="C26" s="88"/>
    </row>
    <row r="27" spans="1:3" ht="15" customHeight="1" x14ac:dyDescent="0.25">
      <c r="A27" s="74"/>
      <c r="B27" s="31" t="s">
        <v>41</v>
      </c>
      <c r="C27" s="88"/>
    </row>
    <row r="28" spans="1:3" ht="15" customHeight="1" x14ac:dyDescent="0.25">
      <c r="A28" s="74"/>
      <c r="B28" s="31" t="s">
        <v>61</v>
      </c>
      <c r="C28" s="88"/>
    </row>
    <row r="29" spans="1:3" ht="15" customHeight="1" x14ac:dyDescent="0.25">
      <c r="A29" s="74"/>
      <c r="B29" s="31" t="s">
        <v>62</v>
      </c>
      <c r="C29" s="88"/>
    </row>
    <row r="30" spans="1:3" ht="15" customHeight="1" x14ac:dyDescent="0.25">
      <c r="A30" s="74"/>
      <c r="B30" s="70" t="s">
        <v>30</v>
      </c>
      <c r="C30" s="88">
        <f>SUM(C20:C29)</f>
        <v>0</v>
      </c>
    </row>
    <row r="31" spans="1:3" ht="6.9" customHeight="1" x14ac:dyDescent="0.25">
      <c r="A31" s="75"/>
      <c r="B31" s="32"/>
      <c r="C31" s="5"/>
    </row>
    <row r="32" spans="1:3" ht="15" customHeight="1" x14ac:dyDescent="0.25">
      <c r="A32" s="67">
        <v>4</v>
      </c>
      <c r="B32" s="30" t="s">
        <v>63</v>
      </c>
      <c r="C32" s="3"/>
    </row>
    <row r="33" spans="1:4" ht="15" customHeight="1" x14ac:dyDescent="0.25">
      <c r="A33" s="74"/>
      <c r="B33" s="31" t="s">
        <v>64</v>
      </c>
      <c r="C33" s="88"/>
    </row>
    <row r="34" spans="1:4" ht="15" customHeight="1" x14ac:dyDescent="0.25">
      <c r="A34" s="74"/>
      <c r="B34" s="31" t="s">
        <v>65</v>
      </c>
      <c r="C34" s="88"/>
    </row>
    <row r="35" spans="1:4" ht="15" customHeight="1" x14ac:dyDescent="0.25">
      <c r="A35" s="74"/>
      <c r="B35" s="31" t="s">
        <v>56</v>
      </c>
      <c r="C35" s="88"/>
    </row>
    <row r="36" spans="1:4" ht="15" customHeight="1" x14ac:dyDescent="0.25">
      <c r="A36" s="74"/>
      <c r="B36" s="70" t="s">
        <v>30</v>
      </c>
      <c r="C36" s="88">
        <f>SUM(C33:C35)</f>
        <v>0</v>
      </c>
    </row>
    <row r="37" spans="1:4" ht="6.9" customHeight="1" x14ac:dyDescent="0.25">
      <c r="A37" s="75"/>
      <c r="B37" s="32"/>
      <c r="C37" s="5"/>
    </row>
    <row r="38" spans="1:4" ht="15" customHeight="1" x14ac:dyDescent="0.25">
      <c r="A38" s="67">
        <v>5</v>
      </c>
      <c r="B38" s="30" t="s">
        <v>66</v>
      </c>
      <c r="C38" s="3"/>
    </row>
    <row r="39" spans="1:4" ht="15" customHeight="1" x14ac:dyDescent="0.25">
      <c r="A39" s="75"/>
      <c r="B39" s="32" t="s">
        <v>67</v>
      </c>
      <c r="C39" s="90"/>
    </row>
    <row r="40" spans="1:4" ht="15" customHeight="1" x14ac:dyDescent="0.25">
      <c r="A40" s="4"/>
      <c r="B40" s="71" t="s">
        <v>30</v>
      </c>
      <c r="C40" s="90">
        <f>SUM(C39)</f>
        <v>0</v>
      </c>
    </row>
    <row r="41" spans="1:4" ht="6.9" customHeight="1" x14ac:dyDescent="0.25">
      <c r="A41" s="6"/>
      <c r="B41" s="33"/>
      <c r="C41" s="91"/>
    </row>
    <row r="42" spans="1:4" ht="15" customHeight="1" x14ac:dyDescent="0.25">
      <c r="A42" s="7"/>
      <c r="B42" s="28" t="s">
        <v>73</v>
      </c>
      <c r="C42" s="92">
        <f>C7+C17+C30+C36+C40</f>
        <v>0</v>
      </c>
    </row>
    <row r="43" spans="1:4" ht="6.9" customHeight="1" x14ac:dyDescent="0.25">
      <c r="A43" s="27"/>
      <c r="B43" s="34"/>
      <c r="C43" s="35"/>
    </row>
    <row r="44" spans="1:4" s="8" customFormat="1" ht="16.2" customHeight="1" x14ac:dyDescent="0.25"/>
    <row r="45" spans="1:4" s="8" customFormat="1" ht="10.8" customHeight="1" thickBot="1" x14ac:dyDescent="0.2">
      <c r="A45" s="152"/>
      <c r="B45" s="152"/>
      <c r="C45" s="152"/>
      <c r="D45" s="56"/>
    </row>
    <row r="46" spans="1:4" s="8" customFormat="1" ht="39.6" customHeight="1" x14ac:dyDescent="0.25">
      <c r="A46" s="153" t="s">
        <v>123</v>
      </c>
      <c r="B46" s="154"/>
      <c r="C46" s="137" t="s">
        <v>0</v>
      </c>
      <c r="D46" s="62"/>
    </row>
    <row r="47" spans="1:4" ht="7.8" customHeight="1" x14ac:dyDescent="0.25">
      <c r="A47" s="138"/>
      <c r="B47" s="26"/>
      <c r="C47" s="139"/>
    </row>
    <row r="48" spans="1:4" ht="15" customHeight="1" x14ac:dyDescent="0.25">
      <c r="A48" s="138" t="s">
        <v>121</v>
      </c>
      <c r="B48" s="26"/>
      <c r="C48" s="140">
        <f>'KOVO 2026'!C72</f>
        <v>0</v>
      </c>
    </row>
    <row r="49" spans="1:3" ht="15" customHeight="1" x14ac:dyDescent="0.25">
      <c r="A49" s="141" t="s">
        <v>122</v>
      </c>
      <c r="B49" s="13"/>
      <c r="C49" s="142">
        <f>C42</f>
        <v>0</v>
      </c>
    </row>
    <row r="50" spans="1:3" ht="15" customHeight="1" thickBot="1" x14ac:dyDescent="0.3">
      <c r="A50" s="143" t="s">
        <v>151</v>
      </c>
      <c r="B50" s="144"/>
      <c r="C50" s="145">
        <f>C48-C49</f>
        <v>0</v>
      </c>
    </row>
  </sheetData>
  <mergeCells count="2">
    <mergeCell ref="A45:C45"/>
    <mergeCell ref="A46:B46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 xml:space="preserve">&amp;C&amp;"Arial Black,Standard"&amp;16Geplante Einnahmen/Finanzierungsplan 2026
</oddHeader>
  </headerFooter>
  <customProperties>
    <customPr name="EpmWorksheetKeyString_GUID" r:id="rId2"/>
  </customProperties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7317-BC69-4BAC-8469-4C873FBB2BBA}">
  <dimension ref="B1:G25"/>
  <sheetViews>
    <sheetView workbookViewId="0">
      <selection activeCell="G20" sqref="G20"/>
    </sheetView>
  </sheetViews>
  <sheetFormatPr baseColWidth="10" defaultRowHeight="13.2" x14ac:dyDescent="0.25"/>
  <cols>
    <col min="1" max="1" width="5" customWidth="1"/>
    <col min="2" max="2" width="32.33203125" customWidth="1"/>
    <col min="3" max="3" width="24.109375" customWidth="1"/>
    <col min="4" max="4" width="22.88671875" customWidth="1"/>
    <col min="5" max="5" width="20" customWidth="1"/>
    <col min="6" max="6" width="17.77734375" customWidth="1"/>
    <col min="7" max="7" width="21.44140625" customWidth="1"/>
  </cols>
  <sheetData>
    <row r="1" spans="2:7" ht="21" x14ac:dyDescent="0.25">
      <c r="B1" s="123" t="s">
        <v>106</v>
      </c>
      <c r="C1" s="98"/>
      <c r="D1" s="98"/>
      <c r="E1" s="98"/>
      <c r="F1" s="98"/>
      <c r="G1" s="98"/>
    </row>
    <row r="2" spans="2:7" ht="12" customHeight="1" x14ac:dyDescent="0.25">
      <c r="B2" s="146" t="s">
        <v>103</v>
      </c>
      <c r="C2" s="118"/>
      <c r="D2" s="113"/>
      <c r="E2" s="113"/>
      <c r="F2" s="113"/>
      <c r="G2" s="113"/>
    </row>
    <row r="3" spans="2:7" x14ac:dyDescent="0.25">
      <c r="B3" s="119" t="s">
        <v>99</v>
      </c>
    </row>
    <row r="5" spans="2:7" ht="29.4" customHeight="1" x14ac:dyDescent="0.25">
      <c r="B5" s="116" t="s">
        <v>96</v>
      </c>
      <c r="C5" s="116" t="s">
        <v>85</v>
      </c>
      <c r="D5" s="116" t="s">
        <v>102</v>
      </c>
      <c r="E5" s="117" t="s">
        <v>89</v>
      </c>
      <c r="F5" s="117" t="s">
        <v>95</v>
      </c>
      <c r="G5" s="117" t="s">
        <v>88</v>
      </c>
    </row>
    <row r="6" spans="2:7" ht="20.399999999999999" customHeight="1" x14ac:dyDescent="0.25">
      <c r="B6" s="114" t="s">
        <v>90</v>
      </c>
      <c r="C6" s="114" t="s">
        <v>86</v>
      </c>
      <c r="D6" s="114" t="s">
        <v>87</v>
      </c>
      <c r="E6" s="115">
        <v>41275</v>
      </c>
      <c r="F6" s="115"/>
      <c r="G6" s="120">
        <v>1</v>
      </c>
    </row>
    <row r="7" spans="2:7" ht="21.6" customHeight="1" x14ac:dyDescent="0.25">
      <c r="B7" s="114" t="s">
        <v>97</v>
      </c>
      <c r="C7" s="114" t="s">
        <v>91</v>
      </c>
      <c r="D7" s="114" t="s">
        <v>92</v>
      </c>
      <c r="E7" s="115">
        <v>45444</v>
      </c>
      <c r="F7" s="115"/>
      <c r="G7" s="120">
        <v>0.5</v>
      </c>
    </row>
    <row r="8" spans="2:7" ht="21.6" customHeight="1" x14ac:dyDescent="0.25">
      <c r="B8" s="114" t="s">
        <v>93</v>
      </c>
      <c r="C8" s="114"/>
      <c r="D8" s="114" t="s">
        <v>98</v>
      </c>
      <c r="E8" s="115"/>
      <c r="F8" s="115" t="s">
        <v>94</v>
      </c>
      <c r="G8" s="120"/>
    </row>
    <row r="9" spans="2:7" ht="22.8" customHeight="1" x14ac:dyDescent="0.25">
      <c r="B9" s="111"/>
      <c r="C9" s="111"/>
      <c r="D9" s="112"/>
      <c r="E9" s="112"/>
      <c r="F9" s="112"/>
      <c r="G9" s="112"/>
    </row>
    <row r="10" spans="2:7" ht="21.6" customHeight="1" x14ac:dyDescent="0.25">
      <c r="B10" s="111"/>
      <c r="C10" s="111"/>
      <c r="D10" s="112"/>
      <c r="E10" s="112"/>
      <c r="F10" s="112"/>
      <c r="G10" s="112"/>
    </row>
    <row r="11" spans="2:7" ht="19.2" customHeight="1" x14ac:dyDescent="0.25">
      <c r="D11" s="121"/>
      <c r="E11" s="121"/>
      <c r="F11" s="121"/>
      <c r="G11" s="121"/>
    </row>
    <row r="12" spans="2:7" ht="21" x14ac:dyDescent="0.25">
      <c r="B12" s="123" t="s">
        <v>105</v>
      </c>
      <c r="C12" s="98"/>
      <c r="D12" s="98"/>
      <c r="E12" s="98"/>
      <c r="F12" s="98"/>
      <c r="G12" s="98"/>
    </row>
    <row r="13" spans="2:7" ht="12" customHeight="1" x14ac:dyDescent="0.25">
      <c r="B13" s="146" t="s">
        <v>101</v>
      </c>
      <c r="C13" s="118"/>
      <c r="D13" s="113"/>
      <c r="E13" s="113"/>
      <c r="F13" s="113"/>
      <c r="G13" s="113"/>
    </row>
    <row r="15" spans="2:7" ht="28.2" customHeight="1" x14ac:dyDescent="0.25">
      <c r="B15" s="116" t="s">
        <v>100</v>
      </c>
      <c r="C15" s="117" t="s">
        <v>102</v>
      </c>
      <c r="D15" s="117" t="s">
        <v>104</v>
      </c>
      <c r="E15" s="122"/>
      <c r="F15" s="122"/>
      <c r="G15" s="122"/>
    </row>
    <row r="16" spans="2:7" ht="22.2" customHeight="1" x14ac:dyDescent="0.25">
      <c r="B16" s="111"/>
      <c r="C16" s="111"/>
      <c r="D16" s="111"/>
      <c r="E16" s="121"/>
      <c r="F16" s="121"/>
      <c r="G16" s="121"/>
    </row>
    <row r="17" spans="2:7" ht="22.8" customHeight="1" x14ac:dyDescent="0.25">
      <c r="B17" s="111"/>
      <c r="C17" s="111"/>
      <c r="D17" s="111"/>
      <c r="E17" s="121"/>
      <c r="F17" s="121"/>
      <c r="G17" s="121"/>
    </row>
    <row r="18" spans="2:7" ht="23.4" customHeight="1" x14ac:dyDescent="0.25">
      <c r="B18" s="111"/>
      <c r="C18" s="111"/>
      <c r="D18" s="111"/>
      <c r="E18" s="121"/>
      <c r="F18" s="121"/>
      <c r="G18" s="121"/>
    </row>
    <row r="19" spans="2:7" ht="19.2" customHeight="1" x14ac:dyDescent="0.25">
      <c r="D19" s="121"/>
      <c r="E19" s="121"/>
      <c r="F19" s="121"/>
      <c r="G19" s="121"/>
    </row>
    <row r="20" spans="2:7" ht="21" x14ac:dyDescent="0.25">
      <c r="B20" s="123" t="s">
        <v>107</v>
      </c>
      <c r="C20" s="98"/>
      <c r="D20" s="98"/>
      <c r="E20" s="98"/>
      <c r="F20" s="98"/>
      <c r="G20" s="98"/>
    </row>
    <row r="21" spans="2:7" ht="12" customHeight="1" x14ac:dyDescent="0.25">
      <c r="B21" s="146" t="s">
        <v>108</v>
      </c>
      <c r="C21" s="118"/>
      <c r="D21" s="113"/>
      <c r="E21" s="113"/>
      <c r="F21" s="113"/>
      <c r="G21" s="113"/>
    </row>
    <row r="23" spans="2:7" ht="27.6" customHeight="1" x14ac:dyDescent="0.25">
      <c r="B23" s="117" t="s">
        <v>102</v>
      </c>
      <c r="C23" s="117" t="s">
        <v>104</v>
      </c>
    </row>
    <row r="24" spans="2:7" ht="22.2" customHeight="1" x14ac:dyDescent="0.25">
      <c r="B24" s="111"/>
      <c r="C24" s="111"/>
      <c r="E24" s="121"/>
      <c r="F24" s="121"/>
      <c r="G24" s="121"/>
    </row>
    <row r="25" spans="2:7" ht="22.2" customHeight="1" x14ac:dyDescent="0.25">
      <c r="B25" s="111"/>
      <c r="C25" s="111"/>
      <c r="E25" s="121"/>
      <c r="F25" s="121"/>
      <c r="G25" s="121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73E9E-8783-4242-9010-FDD0249C18DD}">
  <dimension ref="A1:J24"/>
  <sheetViews>
    <sheetView zoomScaleNormal="100" workbookViewId="0">
      <selection activeCell="N6" sqref="N6"/>
    </sheetView>
  </sheetViews>
  <sheetFormatPr baseColWidth="10" defaultColWidth="13.33203125" defaultRowHeight="12" customHeight="1" x14ac:dyDescent="0.25"/>
  <cols>
    <col min="1" max="1" width="8.88671875" style="36" customWidth="1"/>
    <col min="2" max="2" width="25.44140625" style="36" customWidth="1"/>
    <col min="3" max="3" width="10.44140625" style="36" customWidth="1"/>
    <col min="4" max="4" width="10.88671875" style="36" customWidth="1"/>
    <col min="5" max="5" width="7.77734375" style="37" customWidth="1"/>
    <col min="6" max="6" width="7.77734375" style="36" customWidth="1"/>
    <col min="7" max="7" width="10.88671875" style="36" customWidth="1"/>
    <col min="8" max="10" width="7.77734375" style="36" customWidth="1"/>
    <col min="11" max="11" width="10" style="36" customWidth="1"/>
    <col min="12" max="14" width="7.77734375" style="36" customWidth="1"/>
    <col min="15" max="15" width="9.44140625" style="36" customWidth="1"/>
    <col min="16" max="16" width="7.77734375" style="36" customWidth="1"/>
    <col min="17" max="16384" width="13.33203125" style="36"/>
  </cols>
  <sheetData>
    <row r="1" spans="1:10" ht="20.25" customHeight="1" x14ac:dyDescent="0.25"/>
    <row r="3" spans="1:10" ht="30" customHeight="1" x14ac:dyDescent="0.25">
      <c r="A3" s="98" t="s">
        <v>150</v>
      </c>
      <c r="D3" s="37"/>
      <c r="E3" s="36"/>
      <c r="H3" s="96"/>
      <c r="I3" s="96"/>
      <c r="J3" s="96"/>
    </row>
    <row r="4" spans="1:10" ht="30" customHeight="1" x14ac:dyDescent="0.25">
      <c r="A4" s="98"/>
      <c r="D4" s="37"/>
      <c r="E4" s="36"/>
      <c r="H4" s="96"/>
      <c r="I4" s="96"/>
      <c r="J4" s="96"/>
    </row>
    <row r="5" spans="1:10" ht="30" customHeight="1" x14ac:dyDescent="0.25">
      <c r="A5" s="96" t="s">
        <v>116</v>
      </c>
      <c r="B5" s="96"/>
      <c r="C5" s="126" t="s">
        <v>119</v>
      </c>
      <c r="D5" s="127"/>
      <c r="E5" s="125" t="s">
        <v>112</v>
      </c>
      <c r="F5" s="126" t="s">
        <v>120</v>
      </c>
      <c r="G5" s="128"/>
      <c r="H5" s="96"/>
      <c r="I5" s="96"/>
      <c r="J5" s="96"/>
    </row>
    <row r="6" spans="1:10" ht="30" customHeight="1" x14ac:dyDescent="0.25">
      <c r="A6" s="96"/>
      <c r="B6" s="96"/>
      <c r="D6" s="37"/>
      <c r="E6" s="36"/>
      <c r="H6" s="96"/>
      <c r="I6" s="96"/>
      <c r="J6" s="96"/>
    </row>
    <row r="7" spans="1:10" ht="30" customHeight="1" x14ac:dyDescent="0.25">
      <c r="A7" s="96" t="s">
        <v>117</v>
      </c>
      <c r="B7" s="96"/>
      <c r="C7" s="96"/>
      <c r="D7" s="96"/>
      <c r="E7" s="97"/>
      <c r="F7" s="96"/>
      <c r="H7" s="96"/>
      <c r="I7" s="96"/>
      <c r="J7" s="96"/>
    </row>
    <row r="8" spans="1:10" ht="30" customHeight="1" x14ac:dyDescent="0.25">
      <c r="A8" s="96" t="s">
        <v>77</v>
      </c>
      <c r="B8" s="96"/>
      <c r="C8" s="96"/>
      <c r="D8" s="96"/>
      <c r="E8" s="97"/>
      <c r="F8" s="96"/>
      <c r="H8" s="96"/>
      <c r="I8" s="96"/>
      <c r="J8" s="96"/>
    </row>
    <row r="9" spans="1:10" ht="30" customHeight="1" x14ac:dyDescent="0.25">
      <c r="A9" s="96" t="s">
        <v>113</v>
      </c>
      <c r="B9" s="96"/>
      <c r="C9" s="96"/>
      <c r="D9" s="96"/>
      <c r="E9" s="97"/>
      <c r="F9" s="96"/>
      <c r="G9" s="95"/>
    </row>
    <row r="10" spans="1:10" ht="30" customHeight="1" x14ac:dyDescent="0.25">
      <c r="A10" s="96" t="s">
        <v>78</v>
      </c>
      <c r="B10" s="96"/>
      <c r="C10" s="96"/>
      <c r="D10" s="96"/>
      <c r="E10" s="97"/>
      <c r="F10" s="96"/>
    </row>
    <row r="13" spans="1:10" ht="12" customHeight="1" thickBot="1" x14ac:dyDescent="0.3"/>
    <row r="14" spans="1:10" ht="37.799999999999997" customHeight="1" thickBot="1" x14ac:dyDescent="0.3">
      <c r="A14" s="155" t="s">
        <v>124</v>
      </c>
      <c r="B14" s="156"/>
      <c r="C14" s="156"/>
      <c r="D14" s="157"/>
      <c r="E14" s="158" t="s">
        <v>125</v>
      </c>
      <c r="F14" s="159"/>
      <c r="G14" s="160"/>
      <c r="H14" s="158" t="s">
        <v>118</v>
      </c>
      <c r="I14" s="159"/>
      <c r="J14" s="160"/>
    </row>
    <row r="15" spans="1:10" s="129" customFormat="1" ht="18" customHeight="1" x14ac:dyDescent="0.25">
      <c r="A15" s="161" t="s">
        <v>126</v>
      </c>
      <c r="B15" s="162"/>
      <c r="C15" s="162"/>
      <c r="D15" s="162"/>
      <c r="E15" s="165"/>
      <c r="F15" s="166"/>
      <c r="G15" s="167"/>
      <c r="H15" s="174"/>
      <c r="I15" s="175"/>
      <c r="J15" s="176"/>
    </row>
    <row r="16" spans="1:10" s="129" customFormat="1" ht="18" customHeight="1" x14ac:dyDescent="0.25">
      <c r="A16" s="131" t="s">
        <v>127</v>
      </c>
      <c r="B16" s="132"/>
      <c r="C16" s="132"/>
      <c r="D16" s="132"/>
      <c r="E16" s="168"/>
      <c r="F16" s="169"/>
      <c r="G16" s="170"/>
      <c r="H16" s="177"/>
      <c r="I16" s="178"/>
      <c r="J16" s="179"/>
    </row>
    <row r="17" spans="1:10" s="129" customFormat="1" ht="18" customHeight="1" thickBot="1" x14ac:dyDescent="0.3">
      <c r="A17" s="163" t="s">
        <v>128</v>
      </c>
      <c r="B17" s="164"/>
      <c r="C17" s="164"/>
      <c r="D17" s="164"/>
      <c r="E17" s="171">
        <f>E15-E16</f>
        <v>0</v>
      </c>
      <c r="F17" s="172"/>
      <c r="G17" s="173"/>
      <c r="H17" s="180">
        <f>H15-H16</f>
        <v>0</v>
      </c>
      <c r="I17" s="181"/>
      <c r="J17" s="182"/>
    </row>
    <row r="18" spans="1:10" s="129" customFormat="1" ht="17.399999999999999" customHeight="1" x14ac:dyDescent="0.25">
      <c r="A18" s="194" t="s">
        <v>129</v>
      </c>
      <c r="B18" s="195"/>
      <c r="C18" s="195"/>
      <c r="D18" s="195"/>
      <c r="E18" s="195"/>
      <c r="F18" s="195"/>
      <c r="G18" s="195"/>
      <c r="H18" s="183"/>
      <c r="I18" s="162"/>
      <c r="J18" s="184"/>
    </row>
    <row r="19" spans="1:10" s="129" customFormat="1" ht="18" customHeight="1" x14ac:dyDescent="0.25">
      <c r="A19" s="183" t="s">
        <v>130</v>
      </c>
      <c r="B19" s="162"/>
      <c r="C19" s="162"/>
      <c r="D19" s="162"/>
      <c r="E19" s="162"/>
      <c r="F19" s="162"/>
      <c r="G19" s="162"/>
      <c r="H19" s="174"/>
      <c r="I19" s="175"/>
      <c r="J19" s="176"/>
    </row>
    <row r="20" spans="1:10" s="129" customFormat="1" ht="18" customHeight="1" x14ac:dyDescent="0.25">
      <c r="A20" s="183" t="s">
        <v>131</v>
      </c>
      <c r="B20" s="162"/>
      <c r="C20" s="162"/>
      <c r="D20" s="162"/>
      <c r="E20" s="162"/>
      <c r="F20" s="162"/>
      <c r="G20" s="162"/>
      <c r="H20" s="174"/>
      <c r="I20" s="175"/>
      <c r="J20" s="176"/>
    </row>
    <row r="21" spans="1:10" s="129" customFormat="1" ht="18" customHeight="1" thickBot="1" x14ac:dyDescent="0.3">
      <c r="A21" s="189" t="s">
        <v>132</v>
      </c>
      <c r="B21" s="190"/>
      <c r="C21" s="190"/>
      <c r="D21" s="190"/>
      <c r="E21" s="190"/>
      <c r="F21" s="190"/>
      <c r="G21" s="190"/>
      <c r="H21" s="191">
        <f>H19+H20</f>
        <v>0</v>
      </c>
      <c r="I21" s="192"/>
      <c r="J21" s="193"/>
    </row>
    <row r="22" spans="1:10" s="129" customFormat="1" ht="12" customHeight="1" x14ac:dyDescent="0.25">
      <c r="E22" s="130"/>
    </row>
    <row r="23" spans="1:10" s="129" customFormat="1" ht="12" customHeight="1" thickBot="1" x14ac:dyDescent="0.3">
      <c r="E23" s="130"/>
    </row>
    <row r="24" spans="1:10" s="129" customFormat="1" ht="21.6" customHeight="1" thickBot="1" x14ac:dyDescent="0.3">
      <c r="A24" s="188" t="s">
        <v>133</v>
      </c>
      <c r="B24" s="186"/>
      <c r="C24" s="186"/>
      <c r="D24" s="186"/>
      <c r="E24" s="186"/>
      <c r="F24" s="186"/>
      <c r="G24" s="187"/>
      <c r="H24" s="185">
        <f>H17-H21</f>
        <v>0</v>
      </c>
      <c r="I24" s="186"/>
      <c r="J24" s="187"/>
    </row>
  </sheetData>
  <mergeCells count="21">
    <mergeCell ref="A20:G20"/>
    <mergeCell ref="H18:J18"/>
    <mergeCell ref="H19:J19"/>
    <mergeCell ref="H20:J20"/>
    <mergeCell ref="H24:J24"/>
    <mergeCell ref="A24:G24"/>
    <mergeCell ref="A21:G21"/>
    <mergeCell ref="H21:J21"/>
    <mergeCell ref="A18:G18"/>
    <mergeCell ref="A19:G19"/>
    <mergeCell ref="A14:D14"/>
    <mergeCell ref="E14:G14"/>
    <mergeCell ref="H14:J14"/>
    <mergeCell ref="A15:D15"/>
    <mergeCell ref="A17:D17"/>
    <mergeCell ref="E15:G15"/>
    <mergeCell ref="E16:G16"/>
    <mergeCell ref="E17:G17"/>
    <mergeCell ref="H15:J15"/>
    <mergeCell ref="H16:J16"/>
    <mergeCell ref="H17:J17"/>
  </mergeCells>
  <printOptions horizontalCentered="1"/>
  <pageMargins left="0.19685039370078741" right="0.19685039370078741" top="0.98425196850393704" bottom="0.39370078740157483" header="0.59055118110236227" footer="0.19685039370078741"/>
  <pageSetup paperSize="9" scale="9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0"/>
  <sheetViews>
    <sheetView tabSelected="1" view="pageLayout" zoomScaleNormal="100" workbookViewId="0">
      <selection activeCell="F19" sqref="F19"/>
    </sheetView>
  </sheetViews>
  <sheetFormatPr baseColWidth="10" defaultColWidth="13.33203125" defaultRowHeight="13.2" x14ac:dyDescent="0.25"/>
  <cols>
    <col min="1" max="1" width="10.21875" style="38" customWidth="1"/>
    <col min="2" max="2" width="43.109375" style="44" customWidth="1"/>
    <col min="3" max="3" width="15" style="44" customWidth="1"/>
    <col min="4" max="4" width="23.21875" style="38" customWidth="1"/>
    <col min="5" max="5" width="4" style="44" customWidth="1"/>
    <col min="6" max="6" width="11.6640625" style="38" customWidth="1"/>
    <col min="7" max="7" width="13.33203125" style="38" customWidth="1"/>
    <col min="8" max="8" width="40.109375" style="38" customWidth="1"/>
    <col min="9" max="16384" width="13.33203125" style="38"/>
  </cols>
  <sheetData>
    <row r="1" spans="1:7" ht="33.75" customHeight="1" thickBot="1" x14ac:dyDescent="0.3">
      <c r="B1" s="197"/>
      <c r="C1" s="197"/>
      <c r="D1" s="197"/>
      <c r="E1" s="197"/>
      <c r="F1" s="197"/>
      <c r="G1" s="197"/>
    </row>
    <row r="2" spans="1:7" s="134" customFormat="1" ht="22.5" customHeight="1" x14ac:dyDescent="0.4">
      <c r="A2" s="200" t="s">
        <v>152</v>
      </c>
      <c r="B2" s="201"/>
      <c r="C2" s="201"/>
      <c r="D2" s="201"/>
      <c r="E2" s="201"/>
      <c r="F2" s="202"/>
      <c r="G2" s="133"/>
    </row>
    <row r="3" spans="1:7" ht="16.2" customHeight="1" thickBot="1" x14ac:dyDescent="0.35">
      <c r="A3" s="203"/>
      <c r="B3" s="204"/>
      <c r="C3" s="204"/>
      <c r="D3" s="204"/>
      <c r="E3" s="204"/>
      <c r="F3" s="205"/>
      <c r="G3" s="39"/>
    </row>
    <row r="4" spans="1:7" ht="28.8" customHeight="1" thickBot="1" x14ac:dyDescent="0.35">
      <c r="B4" s="39"/>
      <c r="C4" s="40"/>
      <c r="D4" s="40"/>
      <c r="E4" s="41"/>
      <c r="F4" s="41"/>
      <c r="G4" s="41"/>
    </row>
    <row r="5" spans="1:7" ht="18" customHeight="1" thickBot="1" x14ac:dyDescent="0.35">
      <c r="B5" s="47" t="s">
        <v>134</v>
      </c>
      <c r="C5" s="198" t="s">
        <v>109</v>
      </c>
      <c r="D5" s="199"/>
      <c r="E5" s="41"/>
      <c r="F5" s="41"/>
      <c r="G5" s="41"/>
    </row>
    <row r="6" spans="1:7" ht="24" customHeight="1" thickBot="1" x14ac:dyDescent="0.3">
      <c r="D6" s="44"/>
    </row>
    <row r="7" spans="1:7" ht="18" customHeight="1" x14ac:dyDescent="0.3">
      <c r="B7" s="42" t="s">
        <v>135</v>
      </c>
      <c r="C7" s="103" t="s">
        <v>71</v>
      </c>
      <c r="D7" s="104" t="s">
        <v>72</v>
      </c>
      <c r="E7" s="41"/>
      <c r="F7" s="41"/>
      <c r="G7" s="41"/>
    </row>
    <row r="8" spans="1:7" ht="18" customHeight="1" x14ac:dyDescent="0.25">
      <c r="B8" s="99" t="s">
        <v>136</v>
      </c>
      <c r="C8" s="43"/>
      <c r="D8" s="102"/>
    </row>
    <row r="9" spans="1:7" ht="16.5" customHeight="1" x14ac:dyDescent="0.25">
      <c r="B9" s="72" t="s">
        <v>137</v>
      </c>
      <c r="C9" s="50"/>
      <c r="D9" s="101"/>
    </row>
    <row r="10" spans="1:7" ht="18" customHeight="1" x14ac:dyDescent="0.25">
      <c r="B10" s="99" t="s">
        <v>138</v>
      </c>
      <c r="C10" s="50"/>
      <c r="D10" s="101"/>
    </row>
    <row r="11" spans="1:7" ht="18" customHeight="1" x14ac:dyDescent="0.25">
      <c r="B11" s="99" t="s">
        <v>139</v>
      </c>
      <c r="C11" s="43"/>
      <c r="D11" s="101"/>
    </row>
    <row r="12" spans="1:7" ht="18" customHeight="1" thickBot="1" x14ac:dyDescent="0.3">
      <c r="B12" s="99" t="s">
        <v>140</v>
      </c>
      <c r="C12" s="43"/>
      <c r="D12" s="102"/>
    </row>
    <row r="13" spans="1:7" ht="18" customHeight="1" thickBot="1" x14ac:dyDescent="0.3">
      <c r="B13" s="73" t="s">
        <v>141</v>
      </c>
      <c r="C13" s="45">
        <f>SUM(C9:C12)</f>
        <v>0</v>
      </c>
      <c r="D13" s="46">
        <f>SUM(D9:D12)</f>
        <v>0</v>
      </c>
    </row>
    <row r="14" spans="1:7" ht="27" customHeight="1" thickBot="1" x14ac:dyDescent="0.3">
      <c r="D14" s="44"/>
      <c r="F14" s="196"/>
      <c r="G14" s="196"/>
    </row>
    <row r="15" spans="1:7" ht="18.75" customHeight="1" thickBot="1" x14ac:dyDescent="0.35">
      <c r="B15" s="47" t="s">
        <v>142</v>
      </c>
      <c r="C15" s="45"/>
      <c r="D15" s="46"/>
    </row>
    <row r="16" spans="1:7" ht="25.2" customHeight="1" thickBot="1" x14ac:dyDescent="0.3">
      <c r="D16" s="44"/>
    </row>
    <row r="17" spans="1:15" ht="42" customHeight="1" thickBot="1" x14ac:dyDescent="0.3">
      <c r="B17" s="124" t="s">
        <v>143</v>
      </c>
      <c r="C17" s="105" t="s">
        <v>111</v>
      </c>
      <c r="D17" s="106" t="s">
        <v>110</v>
      </c>
      <c r="E17" s="48"/>
    </row>
    <row r="18" spans="1:15" ht="18" customHeight="1" x14ac:dyDescent="0.25">
      <c r="B18" s="147" t="s">
        <v>144</v>
      </c>
      <c r="C18" s="49"/>
      <c r="D18" s="50"/>
    </row>
    <row r="19" spans="1:15" ht="18" customHeight="1" x14ac:dyDescent="0.25">
      <c r="B19" s="148" t="s">
        <v>145</v>
      </c>
      <c r="C19" s="51"/>
      <c r="D19" s="43"/>
    </row>
    <row r="20" spans="1:15" ht="18" customHeight="1" thickBot="1" x14ac:dyDescent="0.3">
      <c r="B20" s="148" t="s">
        <v>146</v>
      </c>
      <c r="C20" s="43"/>
      <c r="D20" s="66"/>
    </row>
    <row r="21" spans="1:15" ht="18" customHeight="1" x14ac:dyDescent="0.25">
      <c r="B21" s="148" t="s">
        <v>147</v>
      </c>
      <c r="C21" s="53"/>
      <c r="D21" s="44"/>
    </row>
    <row r="22" spans="1:15" ht="18" customHeight="1" x14ac:dyDescent="0.25">
      <c r="B22" s="148" t="s">
        <v>148</v>
      </c>
      <c r="C22" s="54"/>
      <c r="D22" s="44"/>
    </row>
    <row r="23" spans="1:15" ht="18" customHeight="1" thickBot="1" x14ac:dyDescent="0.3">
      <c r="B23" s="149" t="s">
        <v>149</v>
      </c>
      <c r="C23" s="52"/>
      <c r="D23" s="44"/>
    </row>
    <row r="25" spans="1:15" ht="13.5" customHeight="1" x14ac:dyDescent="0.25">
      <c r="B25" s="100"/>
    </row>
    <row r="26" spans="1:15" ht="13.5" customHeight="1" x14ac:dyDescent="0.25">
      <c r="B26" s="63"/>
    </row>
    <row r="27" spans="1:15" ht="13.5" customHeight="1" x14ac:dyDescent="0.25">
      <c r="B27" s="55"/>
    </row>
    <row r="29" spans="1:15" x14ac:dyDescent="0.25">
      <c r="A29" s="61"/>
      <c r="B29" s="56"/>
      <c r="C29" s="56"/>
      <c r="D29" s="57"/>
      <c r="E29" s="57"/>
      <c r="F29" s="57"/>
      <c r="G29" s="58"/>
      <c r="H29" s="58"/>
      <c r="I29" s="59"/>
      <c r="J29" s="58"/>
      <c r="K29" s="58"/>
      <c r="L29" s="58"/>
      <c r="M29" s="59"/>
      <c r="N29" s="58"/>
      <c r="O29" s="58"/>
    </row>
    <row r="30" spans="1:15" ht="84.75" customHeight="1" x14ac:dyDescent="0.25">
      <c r="A30" s="151"/>
      <c r="B30" s="151"/>
      <c r="C30" s="151"/>
      <c r="D30" s="151"/>
      <c r="E30" s="151"/>
      <c r="F30" s="151"/>
      <c r="G30" s="60"/>
      <c r="H30" s="60"/>
      <c r="I30" s="60"/>
      <c r="J30" s="60"/>
      <c r="K30" s="60"/>
      <c r="L30" s="60"/>
      <c r="M30" s="60"/>
      <c r="N30" s="60"/>
      <c r="O30" s="60"/>
    </row>
  </sheetData>
  <mergeCells count="5">
    <mergeCell ref="F14:G14"/>
    <mergeCell ref="B1:G1"/>
    <mergeCell ref="A30:F30"/>
    <mergeCell ref="C5:D5"/>
    <mergeCell ref="A2:F3"/>
  </mergeCells>
  <phoneticPr fontId="9" type="noConversion"/>
  <pageMargins left="0.78740157480314965" right="0.59055118110236227" top="0.59055118110236227" bottom="0.59055118110236227" header="0.51181102362204722" footer="0.51181102362204722"/>
  <pageSetup paperSize="9" scale="88" orientation="portrait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8</vt:i4>
      </vt:variant>
    </vt:vector>
  </HeadingPairs>
  <TitlesOfParts>
    <vt:vector size="14" baseType="lpstr">
      <vt:lpstr>Plan 2026</vt:lpstr>
      <vt:lpstr>KOVO 2026</vt:lpstr>
      <vt:lpstr>Gepl. Einn._Finanz.Plan 2026</vt:lpstr>
      <vt:lpstr>Personalstand_Vorstand 2025</vt:lpstr>
      <vt:lpstr>RB u G_V 2025</vt:lpstr>
      <vt:lpstr>Ausmaß Tätigkeit</vt:lpstr>
      <vt:lpstr>'Plan 2026'!_Hlk178666321</vt:lpstr>
      <vt:lpstr>'RB u G_V 2025'!_Hlk178666321</vt:lpstr>
      <vt:lpstr>'Ausmaß Tätigkeit'!Druckbereich</vt:lpstr>
      <vt:lpstr>'KOVO 2026'!Druckbereich</vt:lpstr>
      <vt:lpstr>'KOVO 2026'!Drucktitel</vt:lpstr>
      <vt:lpstr>'Plan 2026'!Text54</vt:lpstr>
      <vt:lpstr>'RB u G_V 2025'!Text54</vt:lpstr>
      <vt:lpstr>'Gepl. Einn._Finanz.Plan 2026'!x__Hlk62484853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Kontenrahmen</dc:title>
  <dc:creator>Hubert Bertoluzza</dc:creator>
  <cp:lastModifiedBy>Trebo, Barbara</cp:lastModifiedBy>
  <cp:lastPrinted>2025-09-30T08:29:13Z</cp:lastPrinted>
  <dcterms:created xsi:type="dcterms:W3CDTF">1999-12-14T14:47:43Z</dcterms:created>
  <dcterms:modified xsi:type="dcterms:W3CDTF">2025-09-30T09:17:58Z</dcterms:modified>
</cp:coreProperties>
</file>