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N:\Weiterbildung\VW BEITRÄGE\Formulare WBO - BA\WBO\Ansuchen\2026\italienische  Formulare\Domanda attività ordinaria\"/>
    </mc:Choice>
  </mc:AlternateContent>
  <xr:revisionPtr revIDLastSave="0" documentId="13_ncr:1_{E3CBE849-E693-4A25-944E-D84A231DBB00}" xr6:coauthVersionLast="47" xr6:coauthVersionMax="47" xr10:uidLastSave="{00000000-0000-0000-0000-000000000000}"/>
  <bookViews>
    <workbookView xWindow="-108" yWindow="-108" windowWidth="30936" windowHeight="16896" tabRatio="719" xr2:uid="{00000000-000D-0000-FFFF-FFFF00000000}"/>
  </bookViews>
  <sheets>
    <sheet name="Piano 2026" sheetId="41" r:id="rId1"/>
    <sheet name="preventivo 2026" sheetId="16" r:id="rId2"/>
    <sheet name="piano_finanz.entr_previste26 " sheetId="19" r:id="rId3"/>
    <sheet name="organico_consiglio 2025" sheetId="42" r:id="rId4"/>
    <sheet name="relazione di gestione 25" sheetId="43" r:id="rId5"/>
    <sheet name="volume_attività" sheetId="36" r:id="rId6"/>
  </sheets>
  <definedNames>
    <definedName name="_Hlk178666321" localSheetId="0">'Piano 2026'!$A$6</definedName>
    <definedName name="_Hlk178666321" localSheetId="4">'relazione di gestione 25'!$A$6</definedName>
    <definedName name="_xlnm.Print_Area" localSheetId="1">'preventivo 2026'!$A$1:$C$75</definedName>
    <definedName name="_xlnm.Print_Area" localSheetId="5">volume_attività!$A$1:$F$30</definedName>
    <definedName name="_xlnm.Print_Titles" localSheetId="1">'preventivo 2026'!$1:$2</definedName>
    <definedName name="Text54" localSheetId="0">'Piano 2026'!$B$6</definedName>
    <definedName name="Text54" localSheetId="4">'relazione di gestione 25'!$B$6</definedName>
    <definedName name="x__Hlk62484853" localSheetId="2">'piano_finanz.entr_previste26 '!$A$45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6" i="16" l="1"/>
  <c r="C36" i="16"/>
  <c r="H21" i="43"/>
  <c r="H17" i="43"/>
  <c r="E17" i="43"/>
  <c r="D13" i="36"/>
  <c r="C13" i="36"/>
  <c r="C40" i="19"/>
  <c r="C36" i="19"/>
  <c r="C30" i="19"/>
  <c r="C17" i="19"/>
  <c r="C7" i="19"/>
  <c r="C70" i="16"/>
  <c r="C54" i="16"/>
  <c r="C31" i="16"/>
  <c r="C26" i="16"/>
  <c r="C72" i="16" s="1"/>
  <c r="C14" i="16"/>
  <c r="C48" i="19" l="1"/>
  <c r="H24" i="43"/>
  <c r="C42" i="19"/>
  <c r="C49" i="19" s="1"/>
  <c r="C50" i="19" l="1"/>
</calcChain>
</file>

<file path=xl/sharedStrings.xml><?xml version="1.0" encoding="utf-8"?>
<sst xmlns="http://schemas.openxmlformats.org/spreadsheetml/2006/main" count="176" uniqueCount="154">
  <si>
    <t>Betrag</t>
  </si>
  <si>
    <t>8. FE</t>
  </si>
  <si>
    <t>Max Mustermann</t>
  </si>
  <si>
    <t>6. FE</t>
  </si>
  <si>
    <t>Laura Rossi</t>
  </si>
  <si>
    <t>x</t>
  </si>
  <si>
    <t>Michael Tscholl</t>
  </si>
  <si>
    <t xml:space="preserve">        </t>
  </si>
  <si>
    <t>Piano di gestione 2026</t>
  </si>
  <si>
    <t>L'agenzia pianifica</t>
  </si>
  <si>
    <t>a) Concetto sulla gestione aziendale (obiettivi e relative misure)</t>
  </si>
  <si>
    <t>b) Sviluppo del personale</t>
  </si>
  <si>
    <t>c) Sviluppo economico</t>
  </si>
  <si>
    <t>d) Attività formativa</t>
  </si>
  <si>
    <t>Spese per il personale (compresi i collaboratori volontari)</t>
  </si>
  <si>
    <r>
      <t>Dipendenti</t>
    </r>
    <r>
      <rPr>
        <sz val="9"/>
        <rFont val="Arial"/>
        <family val="2"/>
      </rPr>
      <t xml:space="preserve"> inclusi i costi del personale finanziato (finanziamento del personale)</t>
    </r>
  </si>
  <si>
    <t>Stipendi e salari</t>
  </si>
  <si>
    <t>Contributi previdenziali INPS (stipendi e salari)</t>
  </si>
  <si>
    <t>Indennità di fine rapporto</t>
  </si>
  <si>
    <t>Assicurazione contro gli infortuni INAIL</t>
  </si>
  <si>
    <r>
      <t xml:space="preserve">Onorari </t>
    </r>
    <r>
      <rPr>
        <sz val="9"/>
        <rFont val="Arial"/>
        <family val="2"/>
      </rPr>
      <t>(esclusi gli onorari dei relatori)</t>
    </r>
  </si>
  <si>
    <r>
      <t xml:space="preserve">Compensi a collaboratori esterni / onorari </t>
    </r>
    <r>
      <rPr>
        <sz val="9"/>
        <rFont val="Arial"/>
        <family val="2"/>
      </rPr>
      <t>(esclusi gli onorari dei relatori)</t>
    </r>
  </si>
  <si>
    <r>
      <t xml:space="preserve">Contributi previdenziali INPS </t>
    </r>
    <r>
      <rPr>
        <sz val="9"/>
        <rFont val="Arial"/>
        <family val="2"/>
      </rPr>
      <t>(collaborazioni coordinate e continuative)</t>
    </r>
  </si>
  <si>
    <t>Rimborso spese</t>
  </si>
  <si>
    <t>Formazione e aggiornamento del personale</t>
  </si>
  <si>
    <t>Totale</t>
  </si>
  <si>
    <t>Spese amministrative</t>
  </si>
  <si>
    <t>Materiale d’ufficio e di consumo</t>
  </si>
  <si>
    <t>Spese postali</t>
  </si>
  <si>
    <t>Telefono, fax</t>
  </si>
  <si>
    <t>Spese legali e di consulenza</t>
  </si>
  <si>
    <r>
      <t xml:space="preserve">Assicurazioni </t>
    </r>
    <r>
      <rPr>
        <sz val="9"/>
        <rFont val="Arial"/>
        <family val="2"/>
      </rPr>
      <t>(responsabilità civile, infortuni, tutela legale)</t>
    </r>
  </si>
  <si>
    <r>
      <t xml:space="preserve">Manutenzione attrezzature </t>
    </r>
    <r>
      <rPr>
        <sz val="9"/>
        <rFont val="Arial"/>
        <family val="2"/>
      </rPr>
      <t>(compreso materiale)</t>
    </r>
  </si>
  <si>
    <r>
      <t xml:space="preserve">Spese per mezzi di trasporto </t>
    </r>
    <r>
      <rPr>
        <sz val="9"/>
        <rFont val="Arial"/>
        <family val="2"/>
      </rPr>
      <t>(carburante, manutenzione, assicurazione e tasse automobilistiche)</t>
    </r>
  </si>
  <si>
    <t>Spese per quote associative</t>
  </si>
  <si>
    <r>
      <t xml:space="preserve">Spese bancarie, arrotondamenti, differenze di cambio </t>
    </r>
    <r>
      <rPr>
        <sz val="9"/>
        <rFont val="Arial"/>
        <family val="2"/>
      </rPr>
      <t>(esclusi interessi passivi)</t>
    </r>
  </si>
  <si>
    <t>Tasse/Imposte</t>
  </si>
  <si>
    <t>Tasse</t>
  </si>
  <si>
    <r>
      <t xml:space="preserve">Imposte </t>
    </r>
    <r>
      <rPr>
        <sz val="9"/>
        <rFont val="Arial"/>
        <family val="2"/>
      </rPr>
      <t>(escluse imposte sugli utili)</t>
    </r>
  </si>
  <si>
    <t>Spese pubblicitarie</t>
  </si>
  <si>
    <r>
      <t xml:space="preserve">Campagne pubblicitarie </t>
    </r>
    <r>
      <rPr>
        <sz val="9"/>
        <rFont val="Arial"/>
        <family val="2"/>
      </rPr>
      <t>(inserzioni sui giornali, pubblicità radiofonica ecc.)</t>
    </r>
  </si>
  <si>
    <t>Fiere ed esposizioni</t>
  </si>
  <si>
    <t>Spese per locali</t>
  </si>
  <si>
    <t>Affitti e spese accessorie</t>
  </si>
  <si>
    <t>Energia elettrica</t>
  </si>
  <si>
    <t>Acqua</t>
  </si>
  <si>
    <t>Riscaldamento</t>
  </si>
  <si>
    <t>Manutenzione ordinaria</t>
  </si>
  <si>
    <t>Assicurazione dell’edificio</t>
  </si>
  <si>
    <r>
      <t xml:space="preserve">Spese per vitto/acquisto merci </t>
    </r>
    <r>
      <rPr>
        <b/>
        <sz val="9"/>
        <rFont val="Arial"/>
        <family val="2"/>
      </rPr>
      <t>(generi alimentari)</t>
    </r>
  </si>
  <si>
    <t>Servizi di pulizia</t>
  </si>
  <si>
    <t>Spese di enti giuridicamente collegati</t>
  </si>
  <si>
    <t>Servizi</t>
  </si>
  <si>
    <t>Merci/ Beni</t>
  </si>
  <si>
    <t>Altro</t>
  </si>
  <si>
    <t xml:space="preserve">Totale </t>
  </si>
  <si>
    <t>Costi diretti</t>
  </si>
  <si>
    <t>Onorari per attività di relatore o altre prestazioni</t>
  </si>
  <si>
    <r>
      <t xml:space="preserve">Compensi </t>
    </r>
    <r>
      <rPr>
        <sz val="9"/>
        <rFont val="Arial"/>
        <family val="2"/>
      </rPr>
      <t>(inclusi spese di viaggio, vitto ecc.)</t>
    </r>
  </si>
  <si>
    <t>Materiale didattico</t>
  </si>
  <si>
    <t>media, libri ecc.</t>
  </si>
  <si>
    <t>Materiale per manifestazioni</t>
  </si>
  <si>
    <t>Altri costi diretti</t>
  </si>
  <si>
    <t>Attività editoriale</t>
  </si>
  <si>
    <t>Biblioteca</t>
  </si>
  <si>
    <t>Riviste</t>
  </si>
  <si>
    <t>Totale complessivo</t>
  </si>
  <si>
    <t>Entrate da attività non commerciale</t>
  </si>
  <si>
    <t>Mezzi propri</t>
  </si>
  <si>
    <t>Quote associative e donazioni</t>
  </si>
  <si>
    <t>Finanziamenti da terzi</t>
  </si>
  <si>
    <t>Contributi di esercizio</t>
  </si>
  <si>
    <t>Contributi comunali</t>
  </si>
  <si>
    <t>Contributi provinciali (escluso Ufficio educazione permanente e lingue)</t>
  </si>
  <si>
    <r>
      <t xml:space="preserve">Altri enti pubblici </t>
    </r>
    <r>
      <rPr>
        <sz val="9"/>
        <rFont val="Arial"/>
        <family val="2"/>
      </rPr>
      <t>(Stato, Regione)</t>
    </r>
  </si>
  <si>
    <t>Assegnazioni da enti giuridicamente collegati</t>
  </si>
  <si>
    <r>
      <t xml:space="preserve">Contributi in conto capitale </t>
    </r>
    <r>
      <rPr>
        <sz val="9"/>
        <rFont val="Arial"/>
        <family val="2"/>
      </rPr>
      <t>(se non detratti dai costi di acquisto)</t>
    </r>
  </si>
  <si>
    <t>Donazioni ed eredità (associazioni di volontariato iscritte nel registro)</t>
  </si>
  <si>
    <t>Entrate da attività commerciale</t>
  </si>
  <si>
    <r>
      <t xml:space="preserve">Proventi da manifestazioni </t>
    </r>
    <r>
      <rPr>
        <sz val="9"/>
        <rFont val="Arial"/>
        <family val="2"/>
      </rPr>
      <t>(manifestazioni proprie)</t>
    </r>
  </si>
  <si>
    <t>Entrate da locazioni e affitti</t>
  </si>
  <si>
    <t>Locazione di strutture</t>
  </si>
  <si>
    <t>Proventi da alloggio e vitto</t>
  </si>
  <si>
    <t>Prestazioni e vendita</t>
  </si>
  <si>
    <t>Proventi da programmi su commissione e prestazioni</t>
  </si>
  <si>
    <t>Vendita di materiale didattico e altri beni</t>
  </si>
  <si>
    <t>Pubblicità/Sponsorizzazioni</t>
  </si>
  <si>
    <t>Altri proventi da enti giuridicamente collegati</t>
  </si>
  <si>
    <t>Altri proventi dall’attività ordinaria</t>
  </si>
  <si>
    <t>Proventi finanziari</t>
  </si>
  <si>
    <t>Titoli dell’attivo circolante</t>
  </si>
  <si>
    <t>Disponibilità bancarie</t>
  </si>
  <si>
    <t>Proventi straordinari</t>
  </si>
  <si>
    <t>Proventi da dismissioni dell’attivo immobilizzato</t>
  </si>
  <si>
    <t>Importo</t>
  </si>
  <si>
    <t>Entrate</t>
  </si>
  <si>
    <t>Disavanzo</t>
  </si>
  <si>
    <t>Organico 2025</t>
  </si>
  <si>
    <t>Qui viene rilevato tutto il personale: dipendenti e collaboratori esterni (esclusi i relatori)</t>
  </si>
  <si>
    <t>(vedi esempi in blu)</t>
  </si>
  <si>
    <t>Funzione/Area di attività</t>
  </si>
  <si>
    <t>Livello funzionale</t>
  </si>
  <si>
    <t>Nome e cognome</t>
  </si>
  <si>
    <t>assunto dal (data)</t>
  </si>
  <si>
    <r>
      <t>collaborazione esterna</t>
    </r>
    <r>
      <rPr>
        <b/>
        <sz val="9"/>
        <rFont val="Arial"/>
        <family val="2"/>
      </rPr>
      <t xml:space="preserve"> (barrare la casella)</t>
    </r>
  </si>
  <si>
    <t>Tempo pieno/part-time %</t>
  </si>
  <si>
    <t>Direttore</t>
  </si>
  <si>
    <t>Segreteria/Amministrazione</t>
  </si>
  <si>
    <t>Collaboratore pedagogico</t>
  </si>
  <si>
    <t>Consiglio direttivo/Consiglio di amministrazione 2025</t>
  </si>
  <si>
    <t>Si prega di indicare tutti i membri del consiglio.</t>
  </si>
  <si>
    <t>Funzione</t>
  </si>
  <si>
    <t>Codice fiscale</t>
  </si>
  <si>
    <t>Revisori dei conti 2025</t>
  </si>
  <si>
    <t>se previsto dallo statuto</t>
  </si>
  <si>
    <r>
      <t xml:space="preserve">Relazione di gestione 2025 </t>
    </r>
    <r>
      <rPr>
        <b/>
        <sz val="12"/>
        <rFont val="Arial"/>
        <family val="2"/>
      </rPr>
      <t>(gestione dell'agenzia)</t>
    </r>
  </si>
  <si>
    <t>Piano di finanziamento secondo la domanda 2025</t>
  </si>
  <si>
    <t>a) Misure attuate</t>
  </si>
  <si>
    <t>Volume dell'attività in ore e giornate di frequenza 2025</t>
  </si>
  <si>
    <t>Altre attività</t>
  </si>
  <si>
    <t>Non dichiarabili (&lt; 5 partecipanti, contenuto, età …)</t>
  </si>
  <si>
    <r>
      <t xml:space="preserve">Programmi su commissione </t>
    </r>
    <r>
      <rPr>
        <sz val="9"/>
        <rFont val="Arial"/>
        <family val="2"/>
      </rPr>
      <t>(incl. FSE, aziende, enti pubblici ecc.)</t>
    </r>
  </si>
  <si>
    <t>ore/giornate</t>
  </si>
  <si>
    <t xml:space="preserve"> Gestione dell'ente </t>
  </si>
  <si>
    <t xml:space="preserve"> Utile/Perdita</t>
  </si>
  <si>
    <t>Pranzi</t>
  </si>
  <si>
    <t>Cene</t>
  </si>
  <si>
    <t>Pernottamenti</t>
  </si>
  <si>
    <t>Posti a tavola (disponibilità giornaliera)</t>
  </si>
  <si>
    <t>Letti (disponibilità giornaliera)</t>
  </si>
  <si>
    <t>Camere (disponibilità giornaliera)</t>
  </si>
  <si>
    <t>Iniziative ospitate</t>
  </si>
  <si>
    <t>Altre iniziative</t>
  </si>
  <si>
    <t>Iniziative annullate</t>
  </si>
  <si>
    <t>Tasso di occupazione dei centri residenziali di educazione perma-nente</t>
  </si>
  <si>
    <t>Iniziative proprie, programmi su commissione, iniziative ospitate</t>
  </si>
  <si>
    <t xml:space="preserve">ore di attività: </t>
  </si>
  <si>
    <t>giornate di frequenza:</t>
  </si>
  <si>
    <t>Piano di finanziamento 2026</t>
  </si>
  <si>
    <t>Preventivo</t>
  </si>
  <si>
    <t xml:space="preserve"> Spese</t>
  </si>
  <si>
    <t xml:space="preserve"> Disavanzo</t>
  </si>
  <si>
    <t xml:space="preserve"> Finanziamento del personale</t>
  </si>
  <si>
    <t xml:space="preserve"> Attività ordinaria </t>
  </si>
  <si>
    <t xml:space="preserve"> Totale contributi</t>
  </si>
  <si>
    <r>
      <t xml:space="preserve"> Entrate (</t>
    </r>
    <r>
      <rPr>
        <sz val="9"/>
        <rFont val="Arial"/>
        <family val="2"/>
      </rPr>
      <t>escluso contributo Ufficio educazione permanente e lingue)</t>
    </r>
  </si>
  <si>
    <t xml:space="preserve"> Contributi Ufficio educazione permanente e lingue </t>
  </si>
  <si>
    <t>Costi effettivi chiusura 31/12/25</t>
  </si>
  <si>
    <t>Attività finanziate - Ufficio educazione permanente</t>
  </si>
  <si>
    <t>vedi  "Meldeliste" (=elenco dettagliato dei corsi svolti e finanziati dall'Ufficio educazione permanente 2025)</t>
  </si>
  <si>
    <t>Iniziative finanziate da altri Uffici</t>
  </si>
  <si>
    <t>quantità</t>
  </si>
  <si>
    <t xml:space="preserve"> ore di attività: </t>
  </si>
  <si>
    <t xml:space="preserve"> giornate di frequenza: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</si>
</sst>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_ ;[Red]\-#,##0\ "/>
    <numFmt numFmtId="165" formatCode="#,##0.0_ ;[Red]\-#,##0.0\ "/>
    <numFmt numFmtId="166" formatCode="#,##0.0"/>
  </numFmts>
  <fonts count="28" x14ac:knownFonts="1">
    <font>
      <sz val="10"/>
      <name val="Times New Roman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Times New Roman"/>
      <family val="1"/>
    </font>
    <font>
      <sz val="8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b/>
      <sz val="6"/>
      <color rgb="FF00000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i/>
      <sz val="9"/>
      <name val="Arial"/>
      <family val="2"/>
    </font>
    <font>
      <i/>
      <sz val="10"/>
      <color theme="4" tint="-0.249977111117893"/>
      <name val="Arial"/>
      <family val="2"/>
    </font>
    <font>
      <u/>
      <sz val="11"/>
      <name val="Arial"/>
      <family val="2"/>
    </font>
    <font>
      <sz val="10"/>
      <name val="Times New Roman"/>
      <family val="1"/>
    </font>
    <font>
      <sz val="18"/>
      <name val="Arial"/>
      <family val="2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23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23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/>
      <right style="thin">
        <color indexed="55"/>
      </right>
      <top/>
      <bottom/>
      <diagonal/>
    </border>
    <border>
      <left/>
      <right style="thin">
        <color indexed="55"/>
      </right>
      <top/>
      <bottom style="thin">
        <color indexed="22"/>
      </bottom>
      <diagonal/>
    </border>
    <border>
      <left style="thin">
        <color indexed="55"/>
      </left>
      <right style="thin">
        <color indexed="64"/>
      </right>
      <top/>
      <bottom style="thin">
        <color indexed="22"/>
      </bottom>
      <diagonal/>
    </border>
    <border>
      <left/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55"/>
      </right>
      <top style="thin">
        <color indexed="22"/>
      </top>
      <bottom/>
      <diagonal/>
    </border>
    <border>
      <left style="thin">
        <color indexed="55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64"/>
      </right>
      <top/>
      <bottom/>
      <diagonal/>
    </border>
    <border>
      <left/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55"/>
      </right>
      <top style="thin">
        <color indexed="22"/>
      </top>
      <bottom style="thin">
        <color indexed="64"/>
      </bottom>
      <diagonal/>
    </border>
    <border>
      <left/>
      <right style="thin">
        <color indexed="23"/>
      </right>
      <top/>
      <bottom/>
      <diagonal/>
    </border>
    <border>
      <left/>
      <right style="thin">
        <color indexed="23"/>
      </right>
      <top/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/>
      <diagonal/>
    </border>
    <border>
      <left/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22"/>
      </bottom>
      <diagonal/>
    </border>
    <border>
      <left style="thin">
        <color indexed="55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thin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55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55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medium">
        <color indexed="64"/>
      </bottom>
      <diagonal/>
    </border>
    <border>
      <left/>
      <right style="thin">
        <color indexed="55"/>
      </right>
      <top style="thin">
        <color indexed="22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22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44" fontId="25" fillId="0" borderId="0" applyFont="0" applyFill="0" applyBorder="0" applyAlignment="0" applyProtection="0"/>
  </cellStyleXfs>
  <cellXfs count="211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vertical="center"/>
    </xf>
    <xf numFmtId="3" fontId="6" fillId="0" borderId="9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3" fontId="7" fillId="0" borderId="16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3" fontId="6" fillId="0" borderId="2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vertical="center"/>
    </xf>
    <xf numFmtId="3" fontId="6" fillId="0" borderId="20" xfId="0" applyNumberFormat="1" applyFont="1" applyBorder="1" applyAlignment="1">
      <alignment vertical="center"/>
    </xf>
    <xf numFmtId="3" fontId="7" fillId="0" borderId="16" xfId="0" applyNumberFormat="1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3" fontId="7" fillId="0" borderId="20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3" fontId="7" fillId="0" borderId="24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3" fontId="7" fillId="0" borderId="35" xfId="0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166" fontId="3" fillId="0" borderId="0" xfId="1" applyNumberFormat="1" applyFont="1" applyAlignment="1">
      <alignment vertical="center"/>
    </xf>
    <xf numFmtId="0" fontId="5" fillId="0" borderId="0" xfId="2"/>
    <xf numFmtId="166" fontId="2" fillId="0" borderId="0" xfId="2" applyNumberFormat="1" applyFont="1" applyAlignment="1">
      <alignment horizontal="left"/>
    </xf>
    <xf numFmtId="166" fontId="2" fillId="0" borderId="36" xfId="2" applyNumberFormat="1" applyFont="1" applyBorder="1" applyAlignment="1">
      <alignment horizontal="left"/>
    </xf>
    <xf numFmtId="166" fontId="2" fillId="0" borderId="0" xfId="2" applyNumberFormat="1" applyFont="1" applyAlignment="1">
      <alignment horizontal="center"/>
    </xf>
    <xf numFmtId="166" fontId="2" fillId="0" borderId="37" xfId="2" applyNumberFormat="1" applyFont="1" applyBorder="1" applyAlignment="1">
      <alignment horizontal="left"/>
    </xf>
    <xf numFmtId="166" fontId="5" fillId="0" borderId="38" xfId="2" applyNumberFormat="1" applyBorder="1"/>
    <xf numFmtId="166" fontId="5" fillId="0" borderId="0" xfId="2" applyNumberFormat="1"/>
    <xf numFmtId="166" fontId="5" fillId="0" borderId="39" xfId="2" applyNumberFormat="1" applyBorder="1"/>
    <xf numFmtId="166" fontId="5" fillId="0" borderId="40" xfId="2" applyNumberFormat="1" applyBorder="1"/>
    <xf numFmtId="166" fontId="2" fillId="0" borderId="39" xfId="2" applyNumberFormat="1" applyFont="1" applyBorder="1" applyAlignment="1">
      <alignment horizontal="left"/>
    </xf>
    <xf numFmtId="166" fontId="13" fillId="0" borderId="0" xfId="2" applyNumberFormat="1" applyFont="1" applyAlignment="1">
      <alignment wrapText="1"/>
    </xf>
    <xf numFmtId="166" fontId="5" fillId="0" borderId="44" xfId="2" applyNumberFormat="1" applyBorder="1"/>
    <xf numFmtId="166" fontId="5" fillId="0" borderId="45" xfId="2" applyNumberFormat="1" applyBorder="1"/>
    <xf numFmtId="166" fontId="5" fillId="0" borderId="47" xfId="2" applyNumberFormat="1" applyBorder="1"/>
    <xf numFmtId="166" fontId="5" fillId="0" borderId="48" xfId="2" applyNumberFormat="1" applyBorder="1"/>
    <xf numFmtId="166" fontId="5" fillId="0" borderId="49" xfId="2" applyNumberFormat="1" applyBorder="1"/>
    <xf numFmtId="166" fontId="5" fillId="0" borderId="50" xfId="2" applyNumberFormat="1" applyBorder="1"/>
    <xf numFmtId="166" fontId="13" fillId="0" borderId="0" xfId="2" applyNumberFormat="1" applyFont="1"/>
    <xf numFmtId="0" fontId="15" fillId="0" borderId="0" xfId="0" applyFont="1" applyAlignment="1">
      <alignment wrapText="1"/>
    </xf>
    <xf numFmtId="0" fontId="16" fillId="0" borderId="0" xfId="0" applyFont="1"/>
    <xf numFmtId="164" fontId="16" fillId="0" borderId="0" xfId="1" applyNumberFormat="1" applyFont="1" applyAlignment="1">
      <alignment vertical="center"/>
    </xf>
    <xf numFmtId="165" fontId="16" fillId="0" borderId="0" xfId="1" applyNumberFormat="1" applyFont="1" applyAlignment="1">
      <alignment vertical="center"/>
    </xf>
    <xf numFmtId="0" fontId="15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vertical="center" wrapText="1"/>
    </xf>
    <xf numFmtId="166" fontId="4" fillId="0" borderId="0" xfId="2" applyNumberFormat="1" applyFont="1"/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66" fontId="5" fillId="0" borderId="57" xfId="2" applyNumberFormat="1" applyBorder="1"/>
    <xf numFmtId="0" fontId="7" fillId="0" borderId="4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64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166" fontId="13" fillId="0" borderId="39" xfId="2" applyNumberFormat="1" applyFont="1" applyBorder="1"/>
    <xf numFmtId="0" fontId="7" fillId="0" borderId="6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44" fontId="6" fillId="0" borderId="18" xfId="0" applyNumberFormat="1" applyFont="1" applyBorder="1" applyAlignment="1" applyProtection="1">
      <alignment vertical="center"/>
      <protection locked="0"/>
    </xf>
    <xf numFmtId="44" fontId="6" fillId="0" borderId="20" xfId="0" applyNumberFormat="1" applyFont="1" applyBorder="1" applyAlignment="1" applyProtection="1">
      <alignment vertical="center"/>
      <protection locked="0"/>
    </xf>
    <xf numFmtId="44" fontId="6" fillId="0" borderId="16" xfId="0" applyNumberFormat="1" applyFont="1" applyBorder="1" applyAlignment="1" applyProtection="1">
      <alignment vertical="center"/>
      <protection locked="0"/>
    </xf>
    <xf numFmtId="44" fontId="7" fillId="0" borderId="16" xfId="0" applyNumberFormat="1" applyFont="1" applyBorder="1" applyAlignment="1" applyProtection="1">
      <alignment vertical="center"/>
      <protection locked="0"/>
    </xf>
    <xf numFmtId="44" fontId="6" fillId="0" borderId="18" xfId="0" applyNumberFormat="1" applyFont="1" applyBorder="1" applyAlignment="1">
      <alignment vertical="center"/>
    </xf>
    <xf numFmtId="44" fontId="6" fillId="0" borderId="20" xfId="0" applyNumberFormat="1" applyFont="1" applyBorder="1" applyAlignment="1">
      <alignment vertical="center"/>
    </xf>
    <xf numFmtId="44" fontId="6" fillId="0" borderId="16" xfId="0" applyNumberFormat="1" applyFont="1" applyBorder="1" applyAlignment="1">
      <alignment vertical="center"/>
    </xf>
    <xf numFmtId="44" fontId="6" fillId="0" borderId="25" xfId="0" applyNumberFormat="1" applyFont="1" applyBorder="1" applyAlignment="1">
      <alignment vertical="center"/>
    </xf>
    <xf numFmtId="44" fontId="7" fillId="0" borderId="22" xfId="0" applyNumberFormat="1" applyFont="1" applyBorder="1" applyAlignment="1">
      <alignment horizontal="right" vertical="center"/>
    </xf>
    <xf numFmtId="44" fontId="6" fillId="0" borderId="16" xfId="0" applyNumberFormat="1" applyFont="1" applyBorder="1" applyAlignment="1">
      <alignment horizontal="right" vertical="center"/>
    </xf>
    <xf numFmtId="44" fontId="6" fillId="0" borderId="18" xfId="0" applyNumberFormat="1" applyFont="1" applyBorder="1" applyAlignment="1" applyProtection="1">
      <alignment horizontal="right" vertical="center"/>
      <protection locked="0"/>
    </xf>
    <xf numFmtId="44" fontId="6" fillId="0" borderId="18" xfId="0" applyNumberFormat="1" applyFont="1" applyBorder="1" applyAlignment="1">
      <alignment horizontal="right" vertical="center"/>
    </xf>
    <xf numFmtId="44" fontId="6" fillId="0" borderId="7" xfId="0" applyNumberFormat="1" applyFont="1" applyBorder="1" applyAlignment="1" applyProtection="1">
      <alignment horizontal="right" vertical="center"/>
      <protection locked="0"/>
    </xf>
    <xf numFmtId="44" fontId="6" fillId="0" borderId="7" xfId="0" applyNumberFormat="1" applyFont="1" applyBorder="1" applyAlignment="1">
      <alignment horizontal="right" vertical="center"/>
    </xf>
    <xf numFmtId="44" fontId="6" fillId="0" borderId="9" xfId="0" applyNumberFormat="1" applyFont="1" applyBorder="1" applyAlignment="1" applyProtection="1">
      <alignment horizontal="right" vertical="center"/>
      <protection locked="0"/>
    </xf>
    <xf numFmtId="44" fontId="6" fillId="0" borderId="33" xfId="0" applyNumberFormat="1" applyFont="1" applyBorder="1" applyAlignment="1">
      <alignment horizontal="right" vertical="center"/>
    </xf>
    <xf numFmtId="44" fontId="7" fillId="0" borderId="13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10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vertical="center"/>
    </xf>
    <xf numFmtId="0" fontId="20" fillId="0" borderId="0" xfId="1" applyFont="1" applyAlignment="1">
      <alignment vertical="center"/>
    </xf>
    <xf numFmtId="166" fontId="1" fillId="0" borderId="38" xfId="2" applyNumberFormat="1" applyFont="1" applyBorder="1"/>
    <xf numFmtId="166" fontId="22" fillId="0" borderId="0" xfId="2" applyNumberFormat="1" applyFont="1"/>
    <xf numFmtId="166" fontId="5" fillId="0" borderId="53" xfId="2" applyNumberFormat="1" applyBorder="1"/>
    <xf numFmtId="0" fontId="5" fillId="0" borderId="66" xfId="2" applyBorder="1"/>
    <xf numFmtId="166" fontId="2" fillId="0" borderId="37" xfId="2" applyNumberFormat="1" applyFont="1" applyBorder="1" applyAlignment="1">
      <alignment horizontal="center"/>
    </xf>
    <xf numFmtId="166" fontId="2" fillId="0" borderId="52" xfId="2" applyNumberFormat="1" applyFont="1" applyBorder="1" applyAlignment="1">
      <alignment horizontal="center"/>
    </xf>
    <xf numFmtId="166" fontId="2" fillId="0" borderId="42" xfId="2" applyNumberFormat="1" applyFont="1" applyBorder="1" applyAlignment="1">
      <alignment horizontal="center" vertical="center"/>
    </xf>
    <xf numFmtId="44" fontId="7" fillId="0" borderId="20" xfId="0" applyNumberFormat="1" applyFont="1" applyBorder="1" applyAlignment="1" applyProtection="1">
      <alignment horizontal="right" vertical="center"/>
      <protection locked="0"/>
    </xf>
    <xf numFmtId="44" fontId="7" fillId="0" borderId="18" xfId="0" applyNumberFormat="1" applyFont="1" applyBorder="1" applyAlignment="1" applyProtection="1">
      <alignment vertical="center"/>
      <protection locked="0"/>
    </xf>
    <xf numFmtId="44" fontId="7" fillId="0" borderId="65" xfId="0" applyNumberFormat="1" applyFont="1" applyBorder="1" applyAlignment="1" applyProtection="1">
      <alignment vertical="center"/>
      <protection locked="0"/>
    </xf>
    <xf numFmtId="44" fontId="7" fillId="0" borderId="20" xfId="0" applyNumberFormat="1" applyFont="1" applyBorder="1" applyAlignment="1" applyProtection="1">
      <alignment vertical="center"/>
      <protection locked="0"/>
    </xf>
    <xf numFmtId="0" fontId="0" fillId="0" borderId="59" xfId="0" applyBorder="1"/>
    <xf numFmtId="0" fontId="1" fillId="0" borderId="59" xfId="0" applyFont="1" applyBorder="1"/>
    <xf numFmtId="0" fontId="20" fillId="0" borderId="0" xfId="1" applyFont="1" applyAlignment="1">
      <alignment horizontal="center" vertical="center"/>
    </xf>
    <xf numFmtId="0" fontId="23" fillId="0" borderId="59" xfId="0" applyFont="1" applyBorder="1" applyAlignment="1">
      <alignment horizontal="center"/>
    </xf>
    <xf numFmtId="14" fontId="23" fillId="0" borderId="59" xfId="0" applyNumberFormat="1" applyFont="1" applyBorder="1" applyAlignment="1">
      <alignment horizontal="center"/>
    </xf>
    <xf numFmtId="0" fontId="13" fillId="0" borderId="59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 wrapText="1"/>
    </xf>
    <xf numFmtId="0" fontId="1" fillId="0" borderId="0" xfId="1" applyFont="1" applyAlignment="1">
      <alignment horizontal="left" vertical="center"/>
    </xf>
    <xf numFmtId="0" fontId="23" fillId="0" borderId="0" xfId="0" applyFont="1"/>
    <xf numFmtId="9" fontId="23" fillId="0" borderId="59" xfId="0" applyNumberFormat="1" applyFont="1" applyBorder="1" applyAlignment="1">
      <alignment horizontal="center"/>
    </xf>
    <xf numFmtId="0" fontId="1" fillId="0" borderId="0" xfId="0" applyFont="1"/>
    <xf numFmtId="0" fontId="13" fillId="0" borderId="0" xfId="0" applyFont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14" fillId="0" borderId="1" xfId="1" applyFont="1" applyBorder="1" applyAlignment="1">
      <alignment vertical="center"/>
    </xf>
    <xf numFmtId="0" fontId="24" fillId="0" borderId="68" xfId="0" applyFont="1" applyBorder="1"/>
    <xf numFmtId="0" fontId="3" fillId="0" borderId="68" xfId="1" applyFont="1" applyBorder="1" applyAlignment="1">
      <alignment vertical="center"/>
    </xf>
    <xf numFmtId="0" fontId="6" fillId="0" borderId="0" xfId="1" applyFont="1" applyAlignment="1">
      <alignment vertical="center"/>
    </xf>
    <xf numFmtId="166" fontId="6" fillId="0" borderId="0" xfId="1" applyNumberFormat="1" applyFont="1" applyAlignment="1">
      <alignment vertical="center"/>
    </xf>
    <xf numFmtId="0" fontId="6" fillId="0" borderId="10" xfId="1" applyFont="1" applyBorder="1" applyAlignment="1">
      <alignment vertical="center"/>
    </xf>
    <xf numFmtId="0" fontId="6" fillId="0" borderId="69" xfId="1" applyFont="1" applyBorder="1" applyAlignment="1">
      <alignment vertical="center"/>
    </xf>
    <xf numFmtId="166" fontId="21" fillId="0" borderId="0" xfId="2" applyNumberFormat="1" applyFont="1" applyAlignment="1">
      <alignment horizontal="left"/>
    </xf>
    <xf numFmtId="0" fontId="26" fillId="0" borderId="0" xfId="2" applyFont="1"/>
    <xf numFmtId="0" fontId="7" fillId="2" borderId="59" xfId="0" applyFont="1" applyFill="1" applyBorder="1" applyAlignment="1">
      <alignment horizontal="centerContinuous" vertical="center"/>
    </xf>
    <xf numFmtId="0" fontId="7" fillId="2" borderId="3" xfId="0" applyFont="1" applyFill="1" applyBorder="1" applyAlignment="1">
      <alignment horizontal="centerContinuous" vertical="center"/>
    </xf>
    <xf numFmtId="0" fontId="7" fillId="2" borderId="75" xfId="0" applyFont="1" applyFill="1" applyBorder="1" applyAlignment="1">
      <alignment horizontal="center" vertical="center"/>
    </xf>
    <xf numFmtId="49" fontId="6" fillId="0" borderId="71" xfId="0" applyNumberFormat="1" applyFont="1" applyBorder="1" applyAlignment="1">
      <alignment vertical="center"/>
    </xf>
    <xf numFmtId="3" fontId="6" fillId="0" borderId="76" xfId="0" applyNumberFormat="1" applyFont="1" applyBorder="1" applyAlignment="1">
      <alignment horizontal="right" vertical="center"/>
    </xf>
    <xf numFmtId="44" fontId="6" fillId="0" borderId="76" xfId="0" applyNumberFormat="1" applyFont="1" applyBorder="1" applyAlignment="1">
      <alignment horizontal="right" vertical="center"/>
    </xf>
    <xf numFmtId="49" fontId="6" fillId="0" borderId="77" xfId="0" applyNumberFormat="1" applyFont="1" applyBorder="1" applyAlignment="1">
      <alignment vertical="center"/>
    </xf>
    <xf numFmtId="44" fontId="6" fillId="0" borderId="78" xfId="0" applyNumberFormat="1" applyFont="1" applyBorder="1" applyAlignment="1">
      <alignment horizontal="right" vertical="center"/>
    </xf>
    <xf numFmtId="49" fontId="7" fillId="0" borderId="79" xfId="0" applyNumberFormat="1" applyFont="1" applyBorder="1" applyAlignment="1">
      <alignment vertical="center"/>
    </xf>
    <xf numFmtId="0" fontId="7" fillId="0" borderId="80" xfId="0" applyFont="1" applyBorder="1" applyAlignment="1">
      <alignment vertical="center"/>
    </xf>
    <xf numFmtId="44" fontId="7" fillId="0" borderId="81" xfId="0" applyNumberFormat="1" applyFont="1" applyBorder="1" applyAlignment="1">
      <alignment horizontal="right" vertical="center"/>
    </xf>
    <xf numFmtId="0" fontId="27" fillId="0" borderId="0" xfId="1" applyFont="1" applyAlignment="1">
      <alignment horizontal="left" vertical="center"/>
    </xf>
    <xf numFmtId="166" fontId="1" fillId="0" borderId="41" xfId="2" applyNumberFormat="1" applyFont="1" applyBorder="1"/>
    <xf numFmtId="166" fontId="1" fillId="0" borderId="46" xfId="2" applyNumberFormat="1" applyFont="1" applyBorder="1"/>
    <xf numFmtId="166" fontId="1" fillId="0" borderId="51" xfId="2" applyNumberFormat="1" applyFont="1" applyBorder="1"/>
    <xf numFmtId="166" fontId="3" fillId="0" borderId="38" xfId="2" applyNumberFormat="1" applyFont="1" applyBorder="1" applyAlignment="1">
      <alignment wrapText="1"/>
    </xf>
    <xf numFmtId="166" fontId="7" fillId="0" borderId="39" xfId="2" applyNumberFormat="1" applyFont="1" applyBorder="1" applyAlignment="1">
      <alignment horizontal="left" wrapText="1"/>
    </xf>
    <xf numFmtId="166" fontId="1" fillId="0" borderId="38" xfId="2" applyNumberFormat="1" applyFont="1" applyBorder="1" applyAlignment="1">
      <alignment wrapText="1"/>
    </xf>
    <xf numFmtId="0" fontId="2" fillId="2" borderId="59" xfId="0" applyFont="1" applyFill="1" applyBorder="1" applyAlignment="1">
      <alignment horizontal="left" vertical="center"/>
    </xf>
    <xf numFmtId="0" fontId="15" fillId="0" borderId="0" xfId="0" applyFont="1" applyAlignment="1">
      <alignment horizontal="left" vertical="justify" wrapText="1"/>
    </xf>
    <xf numFmtId="0" fontId="19" fillId="0" borderId="0" xfId="0" applyFont="1" applyAlignment="1">
      <alignment horizontal="justify" vertical="center"/>
    </xf>
    <xf numFmtId="0" fontId="2" fillId="2" borderId="41" xfId="0" applyFont="1" applyFill="1" applyBorder="1" applyAlignment="1">
      <alignment horizontal="left" vertical="center"/>
    </xf>
    <xf numFmtId="0" fontId="2" fillId="2" borderId="74" xfId="0" applyFont="1" applyFill="1" applyBorder="1" applyAlignment="1">
      <alignment horizontal="left" vertical="center"/>
    </xf>
    <xf numFmtId="0" fontId="6" fillId="0" borderId="46" xfId="1" applyFont="1" applyBorder="1" applyAlignment="1">
      <alignment vertical="center"/>
    </xf>
    <xf numFmtId="0" fontId="6" fillId="0" borderId="70" xfId="1" applyFont="1" applyBorder="1" applyAlignment="1">
      <alignment vertical="center"/>
    </xf>
    <xf numFmtId="0" fontId="6" fillId="0" borderId="53" xfId="1" applyFont="1" applyBorder="1" applyAlignment="1">
      <alignment vertical="center"/>
    </xf>
    <xf numFmtId="44" fontId="6" fillId="0" borderId="46" xfId="3" applyFont="1" applyBorder="1" applyAlignment="1">
      <alignment vertical="center"/>
    </xf>
    <xf numFmtId="44" fontId="6" fillId="0" borderId="70" xfId="3" applyFont="1" applyBorder="1" applyAlignment="1">
      <alignment vertical="center"/>
    </xf>
    <xf numFmtId="44" fontId="6" fillId="0" borderId="53" xfId="3" applyFont="1" applyBorder="1" applyAlignment="1">
      <alignment vertical="center"/>
    </xf>
    <xf numFmtId="44" fontId="7" fillId="0" borderId="43" xfId="1" applyNumberFormat="1" applyFont="1" applyBorder="1" applyAlignment="1">
      <alignment vertical="center"/>
    </xf>
    <xf numFmtId="0" fontId="7" fillId="0" borderId="60" xfId="1" applyFont="1" applyBorder="1" applyAlignment="1">
      <alignment vertical="center"/>
    </xf>
    <xf numFmtId="0" fontId="7" fillId="0" borderId="40" xfId="1" applyFont="1" applyBorder="1" applyAlignment="1">
      <alignment vertical="center"/>
    </xf>
    <xf numFmtId="0" fontId="7" fillId="0" borderId="43" xfId="1" applyFont="1" applyBorder="1" applyAlignment="1">
      <alignment vertical="center"/>
    </xf>
    <xf numFmtId="0" fontId="7" fillId="0" borderId="51" xfId="1" applyFont="1" applyBorder="1" applyAlignment="1">
      <alignment vertical="center"/>
    </xf>
    <xf numFmtId="0" fontId="7" fillId="0" borderId="73" xfId="1" applyFont="1" applyBorder="1" applyAlignment="1">
      <alignment vertical="center"/>
    </xf>
    <xf numFmtId="44" fontId="7" fillId="0" borderId="54" xfId="3" applyFont="1" applyBorder="1" applyAlignment="1">
      <alignment vertical="center"/>
    </xf>
    <xf numFmtId="44" fontId="7" fillId="0" borderId="36" xfId="3" applyFont="1" applyBorder="1" applyAlignment="1">
      <alignment vertical="center"/>
    </xf>
    <xf numFmtId="44" fontId="7" fillId="0" borderId="58" xfId="3" applyFont="1" applyBorder="1" applyAlignment="1">
      <alignment vertical="center"/>
    </xf>
    <xf numFmtId="0" fontId="7" fillId="0" borderId="41" xfId="1" applyFont="1" applyBorder="1" applyAlignment="1">
      <alignment vertical="center"/>
    </xf>
    <xf numFmtId="0" fontId="7" fillId="0" borderId="72" xfId="1" applyFont="1" applyBorder="1" applyAlignment="1">
      <alignment vertical="center"/>
    </xf>
    <xf numFmtId="0" fontId="7" fillId="2" borderId="43" xfId="0" applyFont="1" applyFill="1" applyBorder="1" applyAlignment="1">
      <alignment horizontal="left" vertical="center"/>
    </xf>
    <xf numFmtId="0" fontId="7" fillId="2" borderId="60" xfId="0" applyFont="1" applyFill="1" applyBorder="1" applyAlignment="1">
      <alignment horizontal="left" vertical="center"/>
    </xf>
    <xf numFmtId="0" fontId="7" fillId="2" borderId="40" xfId="0" applyFont="1" applyFill="1" applyBorder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7" fillId="0" borderId="12" xfId="1" applyFont="1" applyBorder="1" applyAlignment="1">
      <alignment vertical="center"/>
    </xf>
    <xf numFmtId="0" fontId="7" fillId="0" borderId="0" xfId="1" applyFont="1" applyAlignment="1">
      <alignment vertical="center"/>
    </xf>
    <xf numFmtId="166" fontId="6" fillId="0" borderId="46" xfId="1" applyNumberFormat="1" applyFont="1" applyBorder="1" applyAlignment="1">
      <alignment vertical="center"/>
    </xf>
    <xf numFmtId="166" fontId="6" fillId="0" borderId="70" xfId="1" applyNumberFormat="1" applyFont="1" applyBorder="1" applyAlignment="1">
      <alignment vertical="center"/>
    </xf>
    <xf numFmtId="166" fontId="6" fillId="0" borderId="53" xfId="1" applyNumberFormat="1" applyFont="1" applyBorder="1" applyAlignment="1">
      <alignment vertical="center"/>
    </xf>
    <xf numFmtId="166" fontId="6" fillId="0" borderId="67" xfId="1" applyNumberFormat="1" applyFont="1" applyBorder="1" applyAlignment="1">
      <alignment vertical="center"/>
    </xf>
    <xf numFmtId="166" fontId="6" fillId="0" borderId="69" xfId="1" applyNumberFormat="1" applyFont="1" applyBorder="1" applyAlignment="1">
      <alignment vertical="center"/>
    </xf>
    <xf numFmtId="166" fontId="6" fillId="0" borderId="56" xfId="1" applyNumberFormat="1" applyFont="1" applyBorder="1" applyAlignment="1">
      <alignment vertical="center"/>
    </xf>
    <xf numFmtId="44" fontId="7" fillId="0" borderId="51" xfId="3" applyFont="1" applyBorder="1" applyAlignment="1">
      <alignment vertical="center"/>
    </xf>
    <xf numFmtId="44" fontId="7" fillId="0" borderId="73" xfId="3" applyFont="1" applyBorder="1" applyAlignment="1">
      <alignment vertical="center"/>
    </xf>
    <xf numFmtId="44" fontId="7" fillId="0" borderId="55" xfId="3" applyFont="1" applyBorder="1" applyAlignment="1">
      <alignment vertical="center"/>
    </xf>
    <xf numFmtId="44" fontId="6" fillId="0" borderId="67" xfId="3" applyFont="1" applyBorder="1" applyAlignment="1">
      <alignment vertical="center"/>
    </xf>
    <xf numFmtId="44" fontId="6" fillId="0" borderId="69" xfId="3" applyFont="1" applyBorder="1" applyAlignment="1">
      <alignment vertical="center"/>
    </xf>
    <xf numFmtId="44" fontId="6" fillId="0" borderId="56" xfId="3" applyFont="1" applyBorder="1" applyAlignment="1">
      <alignment vertical="center"/>
    </xf>
    <xf numFmtId="44" fontId="7" fillId="0" borderId="71" xfId="3" applyFont="1" applyBorder="1" applyAlignment="1">
      <alignment vertical="center"/>
    </xf>
    <xf numFmtId="44" fontId="7" fillId="0" borderId="0" xfId="3" applyFont="1" applyBorder="1" applyAlignment="1">
      <alignment vertical="center"/>
    </xf>
    <xf numFmtId="44" fontId="7" fillId="0" borderId="66" xfId="3" applyFont="1" applyBorder="1" applyAlignment="1">
      <alignment vertical="center"/>
    </xf>
    <xf numFmtId="166" fontId="5" fillId="0" borderId="0" xfId="2" applyNumberFormat="1"/>
    <xf numFmtId="166" fontId="11" fillId="0" borderId="0" xfId="2" applyNumberFormat="1" applyFont="1" applyAlignment="1">
      <alignment horizontal="left" indent="1"/>
    </xf>
    <xf numFmtId="166" fontId="21" fillId="0" borderId="61" xfId="2" applyNumberFormat="1" applyFont="1" applyBorder="1" applyAlignment="1">
      <alignment horizontal="center" vertical="center" wrapText="1"/>
    </xf>
    <xf numFmtId="166" fontId="21" fillId="0" borderId="62" xfId="2" applyNumberFormat="1" applyFont="1" applyBorder="1" applyAlignment="1">
      <alignment horizontal="center" vertical="center" wrapText="1"/>
    </xf>
    <xf numFmtId="166" fontId="21" fillId="0" borderId="63" xfId="2" applyNumberFormat="1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14" fillId="0" borderId="68" xfId="1" applyFont="1" applyBorder="1" applyAlignment="1">
      <alignment vertical="center"/>
    </xf>
    <xf numFmtId="0" fontId="24" fillId="0" borderId="0" xfId="0" applyFont="1" applyBorder="1"/>
    <xf numFmtId="0" fontId="14" fillId="0" borderId="59" xfId="1" applyFont="1" applyBorder="1" applyAlignment="1">
      <alignment vertical="center"/>
    </xf>
    <xf numFmtId="0" fontId="7" fillId="2" borderId="43" xfId="0" applyFont="1" applyFill="1" applyBorder="1" applyAlignment="1">
      <alignment horizontal="center" vertical="center" wrapText="1"/>
    </xf>
    <xf numFmtId="0" fontId="7" fillId="2" borderId="60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166" fontId="4" fillId="0" borderId="43" xfId="2" applyNumberFormat="1" applyFont="1" applyBorder="1" applyAlignment="1">
      <alignment horizontal="center" wrapText="1"/>
    </xf>
    <xf numFmtId="166" fontId="4" fillId="0" borderId="40" xfId="2" applyNumberFormat="1" applyFont="1" applyBorder="1" applyAlignment="1">
      <alignment horizontal="center" wrapText="1"/>
    </xf>
    <xf numFmtId="166" fontId="4" fillId="0" borderId="39" xfId="2" applyNumberFormat="1" applyFont="1" applyBorder="1" applyAlignment="1">
      <alignment horizontal="center" vertical="center" wrapText="1"/>
    </xf>
    <xf numFmtId="166" fontId="2" fillId="0" borderId="43" xfId="2" applyNumberFormat="1" applyFont="1" applyBorder="1" applyAlignment="1">
      <alignment horizontal="left" vertical="center" wrapText="1"/>
    </xf>
  </cellXfs>
  <cellStyles count="4">
    <cellStyle name="Standard" xfId="0" builtinId="0"/>
    <cellStyle name="Standard_Finanzierungsgrundlage 2000" xfId="1" xr:uid="{00000000-0005-0000-0000-000002000000}"/>
    <cellStyle name="Standard_Rechenschaftsbericht" xfId="2" xr:uid="{00000000-0005-0000-0000-000003000000}"/>
    <cellStyle name="Währung" xfId="3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75</xdr:row>
      <xdr:rowOff>0</xdr:rowOff>
    </xdr:from>
    <xdr:to>
      <xdr:col>1</xdr:col>
      <xdr:colOff>885825</xdr:colOff>
      <xdr:row>75</xdr:row>
      <xdr:rowOff>0</xdr:rowOff>
    </xdr:to>
    <xdr:sp macro="" textlink="" fLocksText="0">
      <xdr:nvSpPr>
        <xdr:cNvPr id="15361" name="Text 1">
          <a:extLst>
            <a:ext uri="{FF2B5EF4-FFF2-40B4-BE49-F238E27FC236}">
              <a16:creationId xmlns:a16="http://schemas.microsoft.com/office/drawing/2014/main" id="{9B8A45D9-D86D-48CD-A25B-44B18D574400}"/>
            </a:ext>
          </a:extLst>
        </xdr:cNvPr>
        <xdr:cNvSpPr txBox="1">
          <a:spLocks noChangeArrowheads="1"/>
        </xdr:cNvSpPr>
      </xdr:nvSpPr>
      <xdr:spPr bwMode="auto">
        <a:xfrm>
          <a:off x="0" y="12477750"/>
          <a:ext cx="1381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Datum</a:t>
          </a:r>
        </a:p>
      </xdr:txBody>
    </xdr:sp>
    <xdr:clientData fLocksWithSheet="0"/>
  </xdr:twoCellAnchor>
  <xdr:twoCellAnchor>
    <xdr:from>
      <xdr:col>1</xdr:col>
      <xdr:colOff>2657475</xdr:colOff>
      <xdr:row>75</xdr:row>
      <xdr:rowOff>0</xdr:rowOff>
    </xdr:from>
    <xdr:to>
      <xdr:col>3</xdr:col>
      <xdr:colOff>0</xdr:colOff>
      <xdr:row>75</xdr:row>
      <xdr:rowOff>0</xdr:rowOff>
    </xdr:to>
    <xdr:sp macro="" textlink="" fLocksText="0">
      <xdr:nvSpPr>
        <xdr:cNvPr id="15362" name="Text 2">
          <a:extLst>
            <a:ext uri="{FF2B5EF4-FFF2-40B4-BE49-F238E27FC236}">
              <a16:creationId xmlns:a16="http://schemas.microsoft.com/office/drawing/2014/main" id="{E461489F-6E5F-42C0-B8FB-F4C2A18764F0}"/>
            </a:ext>
          </a:extLst>
        </xdr:cNvPr>
        <xdr:cNvSpPr txBox="1">
          <a:spLocks noChangeArrowheads="1"/>
        </xdr:cNvSpPr>
      </xdr:nvSpPr>
      <xdr:spPr bwMode="auto">
        <a:xfrm>
          <a:off x="3152775" y="12477750"/>
          <a:ext cx="29241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Die/Der gesetzliche VertreterIn</a:t>
          </a:r>
        </a:p>
      </xdr:txBody>
    </xdr:sp>
    <xdr:clientData fLocksWithSheet="0"/>
  </xdr:twoCellAnchor>
  <xdr:twoCellAnchor>
    <xdr:from>
      <xdr:col>0</xdr:col>
      <xdr:colOff>0</xdr:colOff>
      <xdr:row>75</xdr:row>
      <xdr:rowOff>0</xdr:rowOff>
    </xdr:from>
    <xdr:to>
      <xdr:col>1</xdr:col>
      <xdr:colOff>1695450</xdr:colOff>
      <xdr:row>75</xdr:row>
      <xdr:rowOff>0</xdr:rowOff>
    </xdr:to>
    <xdr:sp macro="" textlink="" fLocksText="0">
      <xdr:nvSpPr>
        <xdr:cNvPr id="15363" name="Text 1">
          <a:extLst>
            <a:ext uri="{FF2B5EF4-FFF2-40B4-BE49-F238E27FC236}">
              <a16:creationId xmlns:a16="http://schemas.microsoft.com/office/drawing/2014/main" id="{B1B80688-69C7-463E-9DAC-2B613F984714}"/>
            </a:ext>
          </a:extLst>
        </xdr:cNvPr>
        <xdr:cNvSpPr txBox="1">
          <a:spLocks noChangeArrowheads="1"/>
        </xdr:cNvSpPr>
      </xdr:nvSpPr>
      <xdr:spPr bwMode="auto">
        <a:xfrm>
          <a:off x="0" y="14049375"/>
          <a:ext cx="21907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</a:t>
          </a:r>
        </a:p>
        <a:p>
          <a:pPr algn="ctr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Datum</a:t>
          </a:r>
        </a:p>
      </xdr:txBody>
    </xdr:sp>
    <xdr:clientData fLocksWithSheet="0"/>
  </xdr:twoCellAnchor>
  <xdr:twoCellAnchor>
    <xdr:from>
      <xdr:col>1</xdr:col>
      <xdr:colOff>2657475</xdr:colOff>
      <xdr:row>75</xdr:row>
      <xdr:rowOff>0</xdr:rowOff>
    </xdr:from>
    <xdr:to>
      <xdr:col>3</xdr:col>
      <xdr:colOff>0</xdr:colOff>
      <xdr:row>75</xdr:row>
      <xdr:rowOff>0</xdr:rowOff>
    </xdr:to>
    <xdr:sp macro="" textlink="" fLocksText="0">
      <xdr:nvSpPr>
        <xdr:cNvPr id="15364" name="Text 2">
          <a:extLst>
            <a:ext uri="{FF2B5EF4-FFF2-40B4-BE49-F238E27FC236}">
              <a16:creationId xmlns:a16="http://schemas.microsoft.com/office/drawing/2014/main" id="{0533B278-8C88-465D-A615-C646AB2B1EEB}"/>
            </a:ext>
          </a:extLst>
        </xdr:cNvPr>
        <xdr:cNvSpPr txBox="1">
          <a:spLocks noChangeArrowheads="1"/>
        </xdr:cNvSpPr>
      </xdr:nvSpPr>
      <xdr:spPr bwMode="auto">
        <a:xfrm>
          <a:off x="3152775" y="14049375"/>
          <a:ext cx="29241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_________________________________</a:t>
          </a:r>
        </a:p>
        <a:p>
          <a:pPr algn="ctr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Die/Der gesetzliche VertreterIn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46</xdr:row>
      <xdr:rowOff>0</xdr:rowOff>
    </xdr:from>
    <xdr:to>
      <xdr:col>0</xdr:col>
      <xdr:colOff>0</xdr:colOff>
      <xdr:row>46</xdr:row>
      <xdr:rowOff>0</xdr:rowOff>
    </xdr:to>
    <xdr:sp macro="" textlink="" fLocksText="0">
      <xdr:nvSpPr>
        <xdr:cNvPr id="18433" name="Text 1">
          <a:extLst>
            <a:ext uri="{FF2B5EF4-FFF2-40B4-BE49-F238E27FC236}">
              <a16:creationId xmlns:a16="http://schemas.microsoft.com/office/drawing/2014/main" id="{C04C9A1E-EAF7-4513-91D9-888A949E49B5}"/>
            </a:ext>
          </a:extLst>
        </xdr:cNvPr>
        <xdr:cNvSpPr txBox="1">
          <a:spLocks noChangeArrowheads="1"/>
        </xdr:cNvSpPr>
      </xdr:nvSpPr>
      <xdr:spPr bwMode="auto">
        <a:xfrm>
          <a:off x="0" y="85820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Datum</a:t>
          </a:r>
        </a:p>
      </xdr:txBody>
    </xdr:sp>
    <xdr:clientData fLocksWithSheet="0"/>
  </xdr:twoCellAnchor>
  <xdr:twoCellAnchor>
    <xdr:from>
      <xdr:col>0</xdr:col>
      <xdr:colOff>0</xdr:colOff>
      <xdr:row>46</xdr:row>
      <xdr:rowOff>0</xdr:rowOff>
    </xdr:from>
    <xdr:to>
      <xdr:col>0</xdr:col>
      <xdr:colOff>0</xdr:colOff>
      <xdr:row>46</xdr:row>
      <xdr:rowOff>0</xdr:rowOff>
    </xdr:to>
    <xdr:sp macro="" textlink="" fLocksText="0">
      <xdr:nvSpPr>
        <xdr:cNvPr id="18434" name="Text 2">
          <a:extLst>
            <a:ext uri="{FF2B5EF4-FFF2-40B4-BE49-F238E27FC236}">
              <a16:creationId xmlns:a16="http://schemas.microsoft.com/office/drawing/2014/main" id="{970165FC-A486-4BBB-A46F-9BAECBA544AE}"/>
            </a:ext>
          </a:extLst>
        </xdr:cNvPr>
        <xdr:cNvSpPr txBox="1">
          <a:spLocks noChangeArrowheads="1"/>
        </xdr:cNvSpPr>
      </xdr:nvSpPr>
      <xdr:spPr bwMode="auto">
        <a:xfrm>
          <a:off x="0" y="85820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_________________________________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Die/Der gesetzliche VertreterIn</a:t>
          </a:r>
        </a:p>
      </xdr:txBody>
    </xdr:sp>
    <xdr:clientData fLocksWithSheet="0"/>
  </xdr:twoCellAnchor>
  <xdr:twoCellAnchor>
    <xdr:from>
      <xdr:col>0</xdr:col>
      <xdr:colOff>0</xdr:colOff>
      <xdr:row>46</xdr:row>
      <xdr:rowOff>0</xdr:rowOff>
    </xdr:from>
    <xdr:to>
      <xdr:col>1</xdr:col>
      <xdr:colOff>847725</xdr:colOff>
      <xdr:row>46</xdr:row>
      <xdr:rowOff>0</xdr:rowOff>
    </xdr:to>
    <xdr:sp macro="" textlink="" fLocksText="0">
      <xdr:nvSpPr>
        <xdr:cNvPr id="18435" name="Text 1">
          <a:extLst>
            <a:ext uri="{FF2B5EF4-FFF2-40B4-BE49-F238E27FC236}">
              <a16:creationId xmlns:a16="http://schemas.microsoft.com/office/drawing/2014/main" id="{CA3C5045-9AFB-43E8-B096-D449288FA509}"/>
            </a:ext>
          </a:extLst>
        </xdr:cNvPr>
        <xdr:cNvSpPr txBox="1">
          <a:spLocks noChangeArrowheads="1"/>
        </xdr:cNvSpPr>
      </xdr:nvSpPr>
      <xdr:spPr bwMode="auto">
        <a:xfrm>
          <a:off x="0" y="8582025"/>
          <a:ext cx="1343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Datum</a:t>
          </a:r>
        </a:p>
      </xdr:txBody>
    </xdr:sp>
    <xdr:clientData fLocksWithSheet="0"/>
  </xdr:twoCellAnchor>
  <xdr:twoCellAnchor>
    <xdr:from>
      <xdr:col>1</xdr:col>
      <xdr:colOff>2419350</xdr:colOff>
      <xdr:row>46</xdr:row>
      <xdr:rowOff>0</xdr:rowOff>
    </xdr:from>
    <xdr:to>
      <xdr:col>3</xdr:col>
      <xdr:colOff>0</xdr:colOff>
      <xdr:row>46</xdr:row>
      <xdr:rowOff>0</xdr:rowOff>
    </xdr:to>
    <xdr:sp macro="" textlink="" fLocksText="0">
      <xdr:nvSpPr>
        <xdr:cNvPr id="18436" name="Text 2">
          <a:extLst>
            <a:ext uri="{FF2B5EF4-FFF2-40B4-BE49-F238E27FC236}">
              <a16:creationId xmlns:a16="http://schemas.microsoft.com/office/drawing/2014/main" id="{C3E9D2FF-E8D9-40EA-A8B1-42C313D78933}"/>
            </a:ext>
          </a:extLst>
        </xdr:cNvPr>
        <xdr:cNvSpPr txBox="1">
          <a:spLocks noChangeArrowheads="1"/>
        </xdr:cNvSpPr>
      </xdr:nvSpPr>
      <xdr:spPr bwMode="auto">
        <a:xfrm>
          <a:off x="2914650" y="8582025"/>
          <a:ext cx="28765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Die/Der gesetzliche VertreterIn</a:t>
          </a:r>
        </a:p>
      </xdr:txBody>
    </xdr:sp>
    <xdr:clientData fLocksWithSheet="0"/>
  </xdr:twoCellAnchor>
  <xdr:twoCellAnchor>
    <xdr:from>
      <xdr:col>0</xdr:col>
      <xdr:colOff>0</xdr:colOff>
      <xdr:row>46</xdr:row>
      <xdr:rowOff>0</xdr:rowOff>
    </xdr:from>
    <xdr:to>
      <xdr:col>1</xdr:col>
      <xdr:colOff>1647825</xdr:colOff>
      <xdr:row>46</xdr:row>
      <xdr:rowOff>0</xdr:rowOff>
    </xdr:to>
    <xdr:sp macro="" textlink="" fLocksText="0">
      <xdr:nvSpPr>
        <xdr:cNvPr id="18437" name="Text 1">
          <a:extLst>
            <a:ext uri="{FF2B5EF4-FFF2-40B4-BE49-F238E27FC236}">
              <a16:creationId xmlns:a16="http://schemas.microsoft.com/office/drawing/2014/main" id="{47082B34-A71A-47D3-BE81-3BFDD601E3DA}"/>
            </a:ext>
          </a:extLst>
        </xdr:cNvPr>
        <xdr:cNvSpPr txBox="1">
          <a:spLocks noChangeArrowheads="1"/>
        </xdr:cNvSpPr>
      </xdr:nvSpPr>
      <xdr:spPr bwMode="auto">
        <a:xfrm>
          <a:off x="0" y="8582025"/>
          <a:ext cx="2143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de-DE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C2252-9D10-4D27-BFA4-1CBECF3244B0}">
  <dimension ref="A1:J10"/>
  <sheetViews>
    <sheetView tabSelected="1" zoomScaleNormal="100" workbookViewId="0">
      <selection activeCell="H10" sqref="H10"/>
    </sheetView>
  </sheetViews>
  <sheetFormatPr baseColWidth="10" defaultColWidth="13.33203125" defaultRowHeight="12" customHeight="1" x14ac:dyDescent="0.25"/>
  <cols>
    <col min="1" max="1" width="8.44140625" style="36" customWidth="1"/>
    <col min="2" max="2" width="11.5546875" style="36" customWidth="1"/>
    <col min="3" max="3" width="9.77734375" style="36" customWidth="1"/>
    <col min="4" max="4" width="10.109375" style="36" customWidth="1"/>
    <col min="5" max="5" width="7.77734375" style="37" customWidth="1"/>
    <col min="6" max="6" width="7.77734375" style="36" customWidth="1"/>
    <col min="7" max="7" width="9.6640625" style="36" customWidth="1"/>
    <col min="8" max="8" width="12.21875" style="36" customWidth="1"/>
    <col min="9" max="10" width="7.77734375" style="36" customWidth="1"/>
    <col min="11" max="11" width="10" style="36" customWidth="1"/>
    <col min="12" max="14" width="7.77734375" style="36" customWidth="1"/>
    <col min="15" max="15" width="9.44140625" style="36" customWidth="1"/>
    <col min="16" max="16" width="7.77734375" style="36" customWidth="1"/>
    <col min="17" max="16384" width="13.33203125" style="36"/>
  </cols>
  <sheetData>
    <row r="1" spans="1:10" ht="20.25" customHeight="1" x14ac:dyDescent="0.25"/>
    <row r="3" spans="1:10" ht="30" customHeight="1" x14ac:dyDescent="0.25">
      <c r="A3" s="97" t="s">
        <v>8</v>
      </c>
      <c r="D3" s="37"/>
      <c r="E3" s="36"/>
      <c r="H3" s="95"/>
      <c r="I3" s="95"/>
      <c r="J3" s="95"/>
    </row>
    <row r="4" spans="1:10" ht="30" customHeight="1" x14ac:dyDescent="0.25">
      <c r="A4" s="97"/>
      <c r="D4" s="37"/>
      <c r="E4" s="36"/>
      <c r="H4" s="95"/>
      <c r="I4" s="95"/>
      <c r="J4" s="95"/>
    </row>
    <row r="5" spans="1:10" ht="30" customHeight="1" x14ac:dyDescent="0.25">
      <c r="A5" s="95" t="s">
        <v>9</v>
      </c>
      <c r="B5" s="95"/>
      <c r="C5" s="123" t="s">
        <v>152</v>
      </c>
      <c r="D5" s="124"/>
      <c r="E5" s="122" t="s">
        <v>7</v>
      </c>
      <c r="F5" s="123" t="s">
        <v>153</v>
      </c>
      <c r="G5" s="125"/>
      <c r="H5" s="201"/>
      <c r="I5" s="95"/>
      <c r="J5" s="95"/>
    </row>
    <row r="6" spans="1:10" ht="30" customHeight="1" x14ac:dyDescent="0.25">
      <c r="A6" s="95"/>
      <c r="B6" s="95"/>
      <c r="D6" s="37"/>
      <c r="E6" s="36"/>
      <c r="H6" s="95"/>
      <c r="I6" s="95"/>
      <c r="J6" s="95"/>
    </row>
    <row r="7" spans="1:10" ht="30" customHeight="1" x14ac:dyDescent="0.25">
      <c r="A7" s="95" t="s">
        <v>10</v>
      </c>
      <c r="B7" s="95"/>
      <c r="C7" s="95"/>
      <c r="D7" s="95"/>
      <c r="E7" s="96"/>
      <c r="F7" s="95"/>
      <c r="H7" s="95"/>
      <c r="I7" s="95"/>
      <c r="J7" s="95"/>
    </row>
    <row r="8" spans="1:10" ht="30" customHeight="1" x14ac:dyDescent="0.25">
      <c r="A8" s="95" t="s">
        <v>11</v>
      </c>
      <c r="B8" s="95"/>
      <c r="C8" s="95"/>
      <c r="D8" s="95"/>
      <c r="E8" s="96"/>
      <c r="F8" s="95"/>
      <c r="H8" s="95"/>
      <c r="I8" s="95"/>
      <c r="J8" s="95"/>
    </row>
    <row r="9" spans="1:10" ht="30" customHeight="1" x14ac:dyDescent="0.25">
      <c r="A9" s="95" t="s">
        <v>12</v>
      </c>
      <c r="B9" s="95"/>
      <c r="C9" s="95"/>
      <c r="D9" s="95"/>
      <c r="E9" s="96"/>
      <c r="F9" s="95"/>
      <c r="G9" s="94"/>
    </row>
    <row r="10" spans="1:10" ht="30" customHeight="1" x14ac:dyDescent="0.25">
      <c r="A10" s="95" t="s">
        <v>13</v>
      </c>
      <c r="B10" s="95"/>
      <c r="C10" s="95"/>
      <c r="D10" s="95"/>
      <c r="E10" s="96"/>
      <c r="F10" s="95"/>
    </row>
  </sheetData>
  <printOptions horizontalCentered="1"/>
  <pageMargins left="0.19685039370078741" right="0.19685039370078741" top="0.98425196850393704" bottom="0.39370078740157483" header="0.59055118110236227" footer="0.19685039370078741"/>
  <pageSetup paperSize="9" scale="9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5"/>
  <sheetViews>
    <sheetView view="pageLayout" zoomScale="130" zoomScaleNormal="100" zoomScalePageLayoutView="130" workbookViewId="0">
      <selection activeCell="B72" sqref="B72"/>
    </sheetView>
  </sheetViews>
  <sheetFormatPr baseColWidth="10" defaultColWidth="12" defaultRowHeight="15" customHeight="1" x14ac:dyDescent="0.25"/>
  <cols>
    <col min="1" max="1" width="6.77734375" style="8" customWidth="1"/>
    <col min="2" max="2" width="80.77734375" style="8" customWidth="1"/>
    <col min="3" max="3" width="16.77734375" style="8" customWidth="1"/>
    <col min="4" max="16384" width="12" style="8"/>
  </cols>
  <sheetData>
    <row r="1" spans="1:3" ht="30" customHeight="1" x14ac:dyDescent="0.25">
      <c r="A1" s="150"/>
      <c r="B1" s="150"/>
      <c r="C1" s="132" t="s">
        <v>0</v>
      </c>
    </row>
    <row r="2" spans="1:3" ht="8.1" customHeight="1" x14ac:dyDescent="0.25">
      <c r="A2" s="7"/>
      <c r="B2" s="65"/>
      <c r="C2" s="92"/>
    </row>
    <row r="3" spans="1:3" ht="15" customHeight="1" x14ac:dyDescent="0.25">
      <c r="A3" s="67">
        <v>1</v>
      </c>
      <c r="B3" s="69" t="s">
        <v>14</v>
      </c>
      <c r="C3" s="12"/>
    </row>
    <row r="4" spans="1:3" ht="15" customHeight="1" x14ac:dyDescent="0.25">
      <c r="A4" s="73"/>
      <c r="B4" s="13" t="s">
        <v>15</v>
      </c>
      <c r="C4" s="84"/>
    </row>
    <row r="5" spans="1:3" ht="15" customHeight="1" x14ac:dyDescent="0.25">
      <c r="A5" s="73"/>
      <c r="B5" s="13" t="s">
        <v>16</v>
      </c>
      <c r="C5" s="85"/>
    </row>
    <row r="6" spans="1:3" ht="15" customHeight="1" x14ac:dyDescent="0.25">
      <c r="A6" s="73"/>
      <c r="B6" s="13" t="s">
        <v>17</v>
      </c>
      <c r="C6" s="85"/>
    </row>
    <row r="7" spans="1:3" ht="15" customHeight="1" x14ac:dyDescent="0.25">
      <c r="A7" s="73"/>
      <c r="B7" s="13" t="s">
        <v>18</v>
      </c>
      <c r="C7" s="85"/>
    </row>
    <row r="8" spans="1:3" ht="15" customHeight="1" x14ac:dyDescent="0.25">
      <c r="A8" s="73"/>
      <c r="B8" s="13" t="s">
        <v>19</v>
      </c>
      <c r="C8" s="85"/>
    </row>
    <row r="9" spans="1:3" ht="15" customHeight="1" x14ac:dyDescent="0.25">
      <c r="A9" s="73"/>
      <c r="B9" s="13" t="s">
        <v>21</v>
      </c>
      <c r="C9" s="86"/>
    </row>
    <row r="10" spans="1:3" ht="15" customHeight="1" x14ac:dyDescent="0.25">
      <c r="A10" s="73"/>
      <c r="B10" s="13" t="s">
        <v>20</v>
      </c>
      <c r="C10" s="85"/>
    </row>
    <row r="11" spans="1:3" ht="15" customHeight="1" x14ac:dyDescent="0.25">
      <c r="A11" s="73"/>
      <c r="B11" s="13" t="s">
        <v>22</v>
      </c>
      <c r="C11" s="85"/>
    </row>
    <row r="12" spans="1:3" ht="15" customHeight="1" x14ac:dyDescent="0.25">
      <c r="A12" s="73"/>
      <c r="B12" s="13" t="s">
        <v>23</v>
      </c>
      <c r="C12" s="85"/>
    </row>
    <row r="13" spans="1:3" ht="15" customHeight="1" x14ac:dyDescent="0.25">
      <c r="A13" s="73"/>
      <c r="B13" s="13" t="s">
        <v>24</v>
      </c>
      <c r="C13" s="85"/>
    </row>
    <row r="14" spans="1:3" ht="15" customHeight="1" x14ac:dyDescent="0.25">
      <c r="A14" s="74"/>
      <c r="B14" s="20" t="s">
        <v>25</v>
      </c>
      <c r="C14" s="105">
        <f>SUM(C4:C13)</f>
        <v>0</v>
      </c>
    </row>
    <row r="15" spans="1:3" ht="9" customHeight="1" x14ac:dyDescent="0.25">
      <c r="A15" s="74"/>
      <c r="B15" s="14"/>
      <c r="C15" s="15"/>
    </row>
    <row r="16" spans="1:3" ht="15" customHeight="1" x14ac:dyDescent="0.25">
      <c r="A16" s="67">
        <v>2</v>
      </c>
      <c r="B16" s="11" t="s">
        <v>26</v>
      </c>
      <c r="C16" s="12"/>
    </row>
    <row r="17" spans="1:3" ht="15" customHeight="1" x14ac:dyDescent="0.25">
      <c r="A17" s="73"/>
      <c r="B17" s="13" t="s">
        <v>27</v>
      </c>
      <c r="C17" s="85"/>
    </row>
    <row r="18" spans="1:3" ht="15" customHeight="1" x14ac:dyDescent="0.25">
      <c r="A18" s="73"/>
      <c r="B18" s="13" t="s">
        <v>28</v>
      </c>
      <c r="C18" s="85"/>
    </row>
    <row r="19" spans="1:3" ht="15" customHeight="1" x14ac:dyDescent="0.25">
      <c r="A19" s="73"/>
      <c r="B19" s="13" t="s">
        <v>29</v>
      </c>
      <c r="C19" s="85"/>
    </row>
    <row r="20" spans="1:3" ht="15" customHeight="1" x14ac:dyDescent="0.25">
      <c r="A20" s="73"/>
      <c r="B20" s="13" t="s">
        <v>30</v>
      </c>
      <c r="C20" s="85"/>
    </row>
    <row r="21" spans="1:3" ht="15" customHeight="1" x14ac:dyDescent="0.25">
      <c r="A21" s="73"/>
      <c r="B21" s="13" t="s">
        <v>31</v>
      </c>
      <c r="C21" s="85"/>
    </row>
    <row r="22" spans="1:3" ht="15" customHeight="1" x14ac:dyDescent="0.25">
      <c r="A22" s="73"/>
      <c r="B22" s="13" t="s">
        <v>32</v>
      </c>
      <c r="C22" s="85"/>
    </row>
    <row r="23" spans="1:3" ht="15" customHeight="1" x14ac:dyDescent="0.25">
      <c r="A23" s="73"/>
      <c r="B23" s="13" t="s">
        <v>33</v>
      </c>
      <c r="C23" s="85"/>
    </row>
    <row r="24" spans="1:3" ht="15" customHeight="1" x14ac:dyDescent="0.25">
      <c r="A24" s="73"/>
      <c r="B24" s="13" t="s">
        <v>34</v>
      </c>
      <c r="C24" s="85"/>
    </row>
    <row r="25" spans="1:3" ht="15" customHeight="1" x14ac:dyDescent="0.25">
      <c r="A25" s="73"/>
      <c r="B25" s="13" t="s">
        <v>35</v>
      </c>
      <c r="C25" s="85"/>
    </row>
    <row r="26" spans="1:3" ht="15" customHeight="1" x14ac:dyDescent="0.25">
      <c r="A26" s="74"/>
      <c r="B26" s="20" t="s">
        <v>25</v>
      </c>
      <c r="C26" s="105">
        <f>SUM(C17:C25)</f>
        <v>0</v>
      </c>
    </row>
    <row r="27" spans="1:3" ht="7.95" customHeight="1" x14ac:dyDescent="0.25">
      <c r="A27" s="74"/>
      <c r="B27" s="14"/>
      <c r="C27" s="15"/>
    </row>
    <row r="28" spans="1:3" ht="15" customHeight="1" x14ac:dyDescent="0.25">
      <c r="A28" s="67">
        <v>3</v>
      </c>
      <c r="B28" s="11" t="s">
        <v>36</v>
      </c>
      <c r="C28" s="12"/>
    </row>
    <row r="29" spans="1:3" ht="15" customHeight="1" x14ac:dyDescent="0.25">
      <c r="A29" s="73"/>
      <c r="B29" s="13" t="s">
        <v>37</v>
      </c>
      <c r="C29" s="85"/>
    </row>
    <row r="30" spans="1:3" ht="15" customHeight="1" x14ac:dyDescent="0.25">
      <c r="A30" s="73"/>
      <c r="B30" s="13" t="s">
        <v>38</v>
      </c>
      <c r="C30" s="85"/>
    </row>
    <row r="31" spans="1:3" ht="15" customHeight="1" x14ac:dyDescent="0.25">
      <c r="A31" s="73"/>
      <c r="B31" s="68" t="s">
        <v>25</v>
      </c>
      <c r="C31" s="106">
        <f>SUM(C29:C30)</f>
        <v>0</v>
      </c>
    </row>
    <row r="32" spans="1:3" ht="8.1" customHeight="1" x14ac:dyDescent="0.25">
      <c r="A32" s="74"/>
      <c r="B32" s="14"/>
      <c r="C32" s="17"/>
    </row>
    <row r="33" spans="1:3" ht="15" customHeight="1" x14ac:dyDescent="0.25">
      <c r="A33" s="67">
        <v>4</v>
      </c>
      <c r="B33" s="11" t="s">
        <v>39</v>
      </c>
      <c r="C33" s="18"/>
    </row>
    <row r="34" spans="1:3" ht="15" customHeight="1" x14ac:dyDescent="0.25">
      <c r="A34" s="73"/>
      <c r="B34" s="13" t="s">
        <v>40</v>
      </c>
      <c r="C34" s="75"/>
    </row>
    <row r="35" spans="1:3" ht="15" customHeight="1" x14ac:dyDescent="0.25">
      <c r="A35" s="73"/>
      <c r="B35" s="13" t="s">
        <v>41</v>
      </c>
      <c r="C35" s="75"/>
    </row>
    <row r="36" spans="1:3" ht="15" customHeight="1" x14ac:dyDescent="0.25">
      <c r="A36" s="93"/>
      <c r="B36" s="25" t="s">
        <v>25</v>
      </c>
      <c r="C36" s="107">
        <f>SUM(C33:C34)</f>
        <v>0</v>
      </c>
    </row>
    <row r="37" spans="1:3" ht="3.75" customHeight="1" x14ac:dyDescent="0.25">
      <c r="A37" s="7"/>
      <c r="B37" s="65"/>
      <c r="C37" s="92"/>
    </row>
    <row r="38" spans="1:3" ht="12" customHeight="1" x14ac:dyDescent="0.25">
      <c r="A38" s="67">
        <v>5</v>
      </c>
      <c r="B38" s="69" t="s">
        <v>42</v>
      </c>
      <c r="C38" s="12"/>
    </row>
    <row r="39" spans="1:3" ht="15" customHeight="1" x14ac:dyDescent="0.25">
      <c r="A39" s="73"/>
      <c r="B39" s="13" t="s">
        <v>43</v>
      </c>
      <c r="C39" s="75"/>
    </row>
    <row r="40" spans="1:3" ht="15" customHeight="1" x14ac:dyDescent="0.25">
      <c r="A40" s="73"/>
      <c r="B40" s="13" t="s">
        <v>44</v>
      </c>
      <c r="C40" s="75"/>
    </row>
    <row r="41" spans="1:3" ht="16.2" customHeight="1" x14ac:dyDescent="0.25">
      <c r="A41" s="73"/>
      <c r="B41" s="13" t="s">
        <v>45</v>
      </c>
      <c r="C41" s="75"/>
    </row>
    <row r="42" spans="1:3" ht="15" customHeight="1" x14ac:dyDescent="0.25">
      <c r="A42" s="73"/>
      <c r="B42" s="19" t="s">
        <v>46</v>
      </c>
      <c r="C42" s="77"/>
    </row>
    <row r="43" spans="1:3" ht="15" customHeight="1" x14ac:dyDescent="0.25">
      <c r="A43" s="73"/>
      <c r="B43" s="13" t="s">
        <v>50</v>
      </c>
      <c r="C43" s="75"/>
    </row>
    <row r="44" spans="1:3" ht="15" customHeight="1" x14ac:dyDescent="0.25">
      <c r="A44" s="73"/>
      <c r="B44" s="13" t="s">
        <v>47</v>
      </c>
      <c r="C44" s="75"/>
    </row>
    <row r="45" spans="1:3" ht="15" customHeight="1" x14ac:dyDescent="0.25">
      <c r="A45" s="73"/>
      <c r="B45" s="13" t="s">
        <v>48</v>
      </c>
      <c r="C45" s="75"/>
    </row>
    <row r="46" spans="1:3" ht="15" customHeight="1" x14ac:dyDescent="0.25">
      <c r="A46" s="73"/>
      <c r="B46" s="68" t="s">
        <v>25</v>
      </c>
      <c r="C46" s="106">
        <f>SUM(C39:C45)</f>
        <v>0</v>
      </c>
    </row>
    <row r="47" spans="1:3" ht="8.1" customHeight="1" x14ac:dyDescent="0.25">
      <c r="A47" s="74"/>
      <c r="B47" s="14"/>
      <c r="C47" s="17"/>
    </row>
    <row r="48" spans="1:3" ht="15" customHeight="1" x14ac:dyDescent="0.25">
      <c r="A48" s="67">
        <v>6</v>
      </c>
      <c r="B48" s="11" t="s">
        <v>49</v>
      </c>
      <c r="C48" s="78">
        <v>0</v>
      </c>
    </row>
    <row r="49" spans="1:3" ht="8.1" customHeight="1" x14ac:dyDescent="0.25">
      <c r="A49" s="74"/>
      <c r="B49" s="20"/>
      <c r="C49" s="21"/>
    </row>
    <row r="50" spans="1:3" ht="15" customHeight="1" x14ac:dyDescent="0.25">
      <c r="A50" s="67">
        <v>7</v>
      </c>
      <c r="B50" s="11" t="s">
        <v>51</v>
      </c>
      <c r="C50" s="18"/>
    </row>
    <row r="51" spans="1:3" ht="15" customHeight="1" x14ac:dyDescent="0.25">
      <c r="A51" s="73"/>
      <c r="B51" s="13" t="s">
        <v>52</v>
      </c>
      <c r="C51" s="75"/>
    </row>
    <row r="52" spans="1:3" ht="15" customHeight="1" x14ac:dyDescent="0.25">
      <c r="A52" s="73"/>
      <c r="B52" s="13" t="s">
        <v>53</v>
      </c>
      <c r="C52" s="75"/>
    </row>
    <row r="53" spans="1:3" ht="15" customHeight="1" x14ac:dyDescent="0.25">
      <c r="A53" s="73"/>
      <c r="B53" s="13" t="s">
        <v>54</v>
      </c>
      <c r="C53" s="75"/>
    </row>
    <row r="54" spans="1:3" ht="15" customHeight="1" x14ac:dyDescent="0.25">
      <c r="A54" s="73"/>
      <c r="B54" s="68" t="s">
        <v>55</v>
      </c>
      <c r="C54" s="106">
        <f>SUM(C51:C53)</f>
        <v>0</v>
      </c>
    </row>
    <row r="55" spans="1:3" ht="8.1" customHeight="1" x14ac:dyDescent="0.25">
      <c r="A55" s="74"/>
      <c r="B55" s="14"/>
      <c r="C55" s="15"/>
    </row>
    <row r="56" spans="1:3" ht="15" customHeight="1" x14ac:dyDescent="0.25">
      <c r="A56" s="67">
        <v>8</v>
      </c>
      <c r="B56" s="69" t="s">
        <v>56</v>
      </c>
      <c r="C56" s="12"/>
    </row>
    <row r="57" spans="1:3" ht="15" customHeight="1" x14ac:dyDescent="0.25">
      <c r="A57" s="73"/>
      <c r="B57" s="13" t="s">
        <v>57</v>
      </c>
      <c r="C57" s="79"/>
    </row>
    <row r="58" spans="1:3" ht="15" customHeight="1" x14ac:dyDescent="0.25">
      <c r="A58" s="73"/>
      <c r="B58" s="13" t="s">
        <v>58</v>
      </c>
      <c r="C58" s="75"/>
    </row>
    <row r="59" spans="1:3" ht="15" customHeight="1" x14ac:dyDescent="0.25">
      <c r="A59" s="73"/>
      <c r="B59" s="13" t="s">
        <v>22</v>
      </c>
      <c r="C59" s="75"/>
    </row>
    <row r="60" spans="1:3" ht="8.1" customHeight="1" x14ac:dyDescent="0.25">
      <c r="A60" s="74"/>
      <c r="B60" s="14"/>
      <c r="C60" s="80"/>
    </row>
    <row r="61" spans="1:3" ht="15" customHeight="1" x14ac:dyDescent="0.25">
      <c r="A61" s="67"/>
      <c r="B61" s="19" t="s">
        <v>59</v>
      </c>
      <c r="C61" s="81"/>
    </row>
    <row r="62" spans="1:3" ht="21" customHeight="1" x14ac:dyDescent="0.25">
      <c r="A62" s="73"/>
      <c r="B62" s="13" t="s">
        <v>60</v>
      </c>
      <c r="C62" s="75"/>
    </row>
    <row r="63" spans="1:3" ht="8.1" customHeight="1" x14ac:dyDescent="0.25">
      <c r="A63" s="74"/>
      <c r="B63" s="14"/>
      <c r="C63" s="80"/>
    </row>
    <row r="64" spans="1:3" ht="15" customHeight="1" x14ac:dyDescent="0.25">
      <c r="A64" s="67"/>
      <c r="B64" s="19" t="s">
        <v>61</v>
      </c>
      <c r="C64" s="77"/>
    </row>
    <row r="65" spans="1:3" ht="8.1" customHeight="1" x14ac:dyDescent="0.25">
      <c r="A65" s="74"/>
      <c r="B65" s="14"/>
      <c r="C65" s="80"/>
    </row>
    <row r="66" spans="1:3" ht="15" customHeight="1" x14ac:dyDescent="0.25">
      <c r="A66" s="67"/>
      <c r="B66" s="19" t="s">
        <v>62</v>
      </c>
      <c r="C66" s="81"/>
    </row>
    <row r="67" spans="1:3" ht="15" customHeight="1" x14ac:dyDescent="0.25">
      <c r="A67" s="73"/>
      <c r="B67" s="13" t="s">
        <v>63</v>
      </c>
      <c r="C67" s="75"/>
    </row>
    <row r="68" spans="1:3" ht="15" customHeight="1" x14ac:dyDescent="0.25">
      <c r="A68" s="73"/>
      <c r="B68" s="13" t="s">
        <v>64</v>
      </c>
      <c r="C68" s="75"/>
    </row>
    <row r="69" spans="1:3" ht="15" customHeight="1" x14ac:dyDescent="0.25">
      <c r="A69" s="74"/>
      <c r="B69" s="14" t="s">
        <v>65</v>
      </c>
      <c r="C69" s="76"/>
    </row>
    <row r="70" spans="1:3" ht="15" customHeight="1" x14ac:dyDescent="0.25">
      <c r="A70" s="4"/>
      <c r="B70" s="20" t="s">
        <v>25</v>
      </c>
      <c r="C70" s="108">
        <f>SUM(C57:C69)</f>
        <v>0</v>
      </c>
    </row>
    <row r="71" spans="1:3" ht="8.1" customHeight="1" x14ac:dyDescent="0.25">
      <c r="A71" s="6"/>
      <c r="B71" s="16"/>
      <c r="C71" s="82"/>
    </row>
    <row r="72" spans="1:3" ht="15" customHeight="1" x14ac:dyDescent="0.25">
      <c r="A72" s="7"/>
      <c r="B72" s="10" t="s">
        <v>66</v>
      </c>
      <c r="C72" s="83">
        <f>C70+C54+C48+C46+C36+C31+C26+C14</f>
        <v>0</v>
      </c>
    </row>
    <row r="73" spans="1:3" ht="8.1" customHeight="1" x14ac:dyDescent="0.25">
      <c r="A73" s="22"/>
      <c r="B73" s="23"/>
      <c r="C73" s="24"/>
    </row>
    <row r="74" spans="1:3" ht="8.1" customHeight="1" x14ac:dyDescent="0.25">
      <c r="C74" s="64"/>
    </row>
    <row r="75" spans="1:3" ht="69.75" customHeight="1" x14ac:dyDescent="0.25">
      <c r="A75" s="151"/>
      <c r="B75" s="151"/>
      <c r="C75" s="151"/>
    </row>
  </sheetData>
  <mergeCells count="2">
    <mergeCell ref="A1:B1"/>
    <mergeCell ref="A75:C75"/>
  </mergeCells>
  <phoneticPr fontId="0" type="noConversion"/>
  <printOptions horizontalCentered="1"/>
  <pageMargins left="0.39370078740157483" right="0.39370078740157483" top="1.7227564102564104" bottom="0.92948717948717952" header="0.59055118110236227" footer="0.78740157480314965"/>
  <pageSetup paperSize="9" orientation="portrait" r:id="rId1"/>
  <headerFooter alignWithMargins="0">
    <oddHeader xml:space="preserve">&amp;C&amp;"Arial Black,Standard"&amp;16
Preventivo 2026
&amp;12(Gestione dell'agenzia)  </oddHeader>
    <oddFooter>&amp;R&amp;"Arial,Standard"&amp;9Seite &amp;P von &amp;N</oddFooter>
  </headerFooter>
  <rowBreaks count="1" manualBreakCount="1">
    <brk id="36" max="2" man="1"/>
  </rowBreaks>
  <customProperties>
    <customPr name="EpmWorksheetKeyString_GUID" r:id="rId2"/>
  </customPropertie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D50"/>
  <sheetViews>
    <sheetView showWhiteSpace="0" view="pageLayout" topLeftCell="A21" zoomScaleNormal="100" workbookViewId="0">
      <selection activeCell="B38" sqref="B38"/>
    </sheetView>
  </sheetViews>
  <sheetFormatPr baseColWidth="10" defaultColWidth="12" defaultRowHeight="15" customHeight="1" x14ac:dyDescent="0.25"/>
  <cols>
    <col min="1" max="1" width="8.6640625" style="9" customWidth="1"/>
    <col min="2" max="2" width="78.44140625" style="9" customWidth="1"/>
    <col min="3" max="3" width="16.77734375" style="9" customWidth="1"/>
    <col min="4" max="16384" width="12" style="9"/>
  </cols>
  <sheetData>
    <row r="2" spans="1:3" ht="31.95" customHeight="1" x14ac:dyDescent="0.25">
      <c r="A2" s="1"/>
      <c r="B2" s="2"/>
      <c r="C2" s="133" t="s">
        <v>94</v>
      </c>
    </row>
    <row r="3" spans="1:3" ht="14.4" customHeight="1" x14ac:dyDescent="0.25">
      <c r="A3" s="7"/>
      <c r="B3" s="28"/>
      <c r="C3" s="29"/>
    </row>
    <row r="4" spans="1:3" ht="15" customHeight="1" x14ac:dyDescent="0.25">
      <c r="A4" s="67">
        <v>1</v>
      </c>
      <c r="B4" s="30" t="s">
        <v>67</v>
      </c>
      <c r="C4" s="3"/>
    </row>
    <row r="5" spans="1:3" ht="15" customHeight="1" x14ac:dyDescent="0.25">
      <c r="A5" s="73"/>
      <c r="B5" s="31" t="s">
        <v>68</v>
      </c>
      <c r="C5" s="87"/>
    </row>
    <row r="6" spans="1:3" ht="15" customHeight="1" x14ac:dyDescent="0.25">
      <c r="A6" s="73"/>
      <c r="B6" s="31" t="s">
        <v>69</v>
      </c>
      <c r="C6" s="87"/>
    </row>
    <row r="7" spans="1:3" ht="15" customHeight="1" x14ac:dyDescent="0.25">
      <c r="A7" s="73"/>
      <c r="B7" s="70" t="s">
        <v>55</v>
      </c>
      <c r="C7" s="87">
        <f>SUM(C5:C6)</f>
        <v>0</v>
      </c>
    </row>
    <row r="8" spans="1:3" ht="6.9" customHeight="1" x14ac:dyDescent="0.25">
      <c r="A8" s="74"/>
      <c r="B8" s="32"/>
      <c r="C8" s="5"/>
    </row>
    <row r="9" spans="1:3" ht="15" customHeight="1" x14ac:dyDescent="0.25">
      <c r="A9" s="67">
        <v>2</v>
      </c>
      <c r="B9" s="30" t="s">
        <v>70</v>
      </c>
      <c r="C9" s="3"/>
    </row>
    <row r="10" spans="1:3" ht="15" customHeight="1" x14ac:dyDescent="0.25">
      <c r="A10" s="73"/>
      <c r="B10" s="31" t="s">
        <v>71</v>
      </c>
      <c r="C10" s="88"/>
    </row>
    <row r="11" spans="1:3" ht="15" customHeight="1" x14ac:dyDescent="0.25">
      <c r="A11" s="73"/>
      <c r="B11" s="31" t="s">
        <v>72</v>
      </c>
      <c r="C11" s="87"/>
    </row>
    <row r="12" spans="1:3" ht="15" customHeight="1" x14ac:dyDescent="0.25">
      <c r="A12" s="73"/>
      <c r="B12" s="31" t="s">
        <v>73</v>
      </c>
      <c r="C12" s="87"/>
    </row>
    <row r="13" spans="1:3" ht="15" customHeight="1" x14ac:dyDescent="0.25">
      <c r="A13" s="73"/>
      <c r="B13" s="31" t="s">
        <v>74</v>
      </c>
      <c r="C13" s="87"/>
    </row>
    <row r="14" spans="1:3" ht="15" customHeight="1" x14ac:dyDescent="0.25">
      <c r="A14" s="73"/>
      <c r="B14" s="31" t="s">
        <v>75</v>
      </c>
      <c r="C14" s="87"/>
    </row>
    <row r="15" spans="1:3" ht="15" customHeight="1" x14ac:dyDescent="0.25">
      <c r="A15" s="73"/>
      <c r="B15" s="31" t="s">
        <v>76</v>
      </c>
      <c r="C15" s="88"/>
    </row>
    <row r="16" spans="1:3" ht="15" customHeight="1" x14ac:dyDescent="0.25">
      <c r="A16" s="73"/>
      <c r="B16" s="31" t="s">
        <v>77</v>
      </c>
      <c r="C16" s="87"/>
    </row>
    <row r="17" spans="1:3" ht="15" customHeight="1" x14ac:dyDescent="0.25">
      <c r="A17" s="73"/>
      <c r="B17" s="70" t="s">
        <v>55</v>
      </c>
      <c r="C17" s="87">
        <f>SUM(C10:C16)</f>
        <v>0</v>
      </c>
    </row>
    <row r="18" spans="1:3" ht="6.9" customHeight="1" x14ac:dyDescent="0.25">
      <c r="A18" s="74"/>
      <c r="B18" s="32"/>
      <c r="C18" s="5"/>
    </row>
    <row r="19" spans="1:3" ht="15" customHeight="1" x14ac:dyDescent="0.25">
      <c r="A19" s="67">
        <v>3</v>
      </c>
      <c r="B19" s="30" t="s">
        <v>78</v>
      </c>
      <c r="C19" s="3"/>
    </row>
    <row r="20" spans="1:3" ht="15" customHeight="1" x14ac:dyDescent="0.25">
      <c r="A20" s="73"/>
      <c r="B20" s="31" t="s">
        <v>79</v>
      </c>
      <c r="C20" s="87"/>
    </row>
    <row r="21" spans="1:3" ht="15" customHeight="1" x14ac:dyDescent="0.25">
      <c r="A21" s="73"/>
      <c r="B21" s="31" t="s">
        <v>80</v>
      </c>
      <c r="C21" s="88"/>
    </row>
    <row r="22" spans="1:3" ht="15" customHeight="1" x14ac:dyDescent="0.25">
      <c r="A22" s="73"/>
      <c r="B22" s="31" t="s">
        <v>81</v>
      </c>
      <c r="C22" s="87"/>
    </row>
    <row r="23" spans="1:3" ht="15" customHeight="1" x14ac:dyDescent="0.25">
      <c r="A23" s="73"/>
      <c r="B23" s="31" t="s">
        <v>82</v>
      </c>
      <c r="C23" s="87"/>
    </row>
    <row r="24" spans="1:3" ht="15" customHeight="1" x14ac:dyDescent="0.25">
      <c r="A24" s="73"/>
      <c r="B24" s="31" t="s">
        <v>83</v>
      </c>
      <c r="C24" s="88"/>
    </row>
    <row r="25" spans="1:3" ht="15" customHeight="1" x14ac:dyDescent="0.25">
      <c r="A25" s="73"/>
      <c r="B25" s="31" t="s">
        <v>84</v>
      </c>
      <c r="C25" s="87"/>
    </row>
    <row r="26" spans="1:3" ht="15" customHeight="1" x14ac:dyDescent="0.25">
      <c r="A26" s="73"/>
      <c r="B26" s="31" t="s">
        <v>85</v>
      </c>
      <c r="C26" s="87"/>
    </row>
    <row r="27" spans="1:3" ht="15" customHeight="1" x14ac:dyDescent="0.25">
      <c r="A27" s="73"/>
      <c r="B27" s="31" t="s">
        <v>86</v>
      </c>
      <c r="C27" s="87"/>
    </row>
    <row r="28" spans="1:3" ht="15" customHeight="1" x14ac:dyDescent="0.25">
      <c r="A28" s="73"/>
      <c r="B28" s="31" t="s">
        <v>88</v>
      </c>
      <c r="C28" s="87"/>
    </row>
    <row r="29" spans="1:3" ht="15" customHeight="1" x14ac:dyDescent="0.25">
      <c r="A29" s="73"/>
      <c r="B29" s="31" t="s">
        <v>87</v>
      </c>
      <c r="C29" s="87"/>
    </row>
    <row r="30" spans="1:3" ht="15" customHeight="1" x14ac:dyDescent="0.25">
      <c r="A30" s="73"/>
      <c r="B30" s="70" t="s">
        <v>25</v>
      </c>
      <c r="C30" s="87">
        <f>SUM(C20:C29)</f>
        <v>0</v>
      </c>
    </row>
    <row r="31" spans="1:3" ht="6.9" customHeight="1" x14ac:dyDescent="0.25">
      <c r="A31" s="74"/>
      <c r="B31" s="32"/>
      <c r="C31" s="5"/>
    </row>
    <row r="32" spans="1:3" ht="15" customHeight="1" x14ac:dyDescent="0.25">
      <c r="A32" s="67">
        <v>4</v>
      </c>
      <c r="B32" s="30" t="s">
        <v>89</v>
      </c>
      <c r="C32" s="3"/>
    </row>
    <row r="33" spans="1:4" ht="15" customHeight="1" x14ac:dyDescent="0.25">
      <c r="A33" s="73"/>
      <c r="B33" s="31" t="s">
        <v>90</v>
      </c>
      <c r="C33" s="87"/>
    </row>
    <row r="34" spans="1:4" ht="15" customHeight="1" x14ac:dyDescent="0.25">
      <c r="A34" s="73"/>
      <c r="B34" s="31" t="s">
        <v>91</v>
      </c>
      <c r="C34" s="87"/>
    </row>
    <row r="35" spans="1:4" ht="15" customHeight="1" x14ac:dyDescent="0.25">
      <c r="A35" s="73"/>
      <c r="B35" s="31" t="s">
        <v>54</v>
      </c>
      <c r="C35" s="87"/>
    </row>
    <row r="36" spans="1:4" ht="15" customHeight="1" x14ac:dyDescent="0.25">
      <c r="A36" s="73"/>
      <c r="B36" s="70" t="s">
        <v>25</v>
      </c>
      <c r="C36" s="87">
        <f>SUM(C33:C35)</f>
        <v>0</v>
      </c>
    </row>
    <row r="37" spans="1:4" ht="6.9" customHeight="1" x14ac:dyDescent="0.25">
      <c r="A37" s="74"/>
      <c r="B37" s="32"/>
      <c r="C37" s="5"/>
    </row>
    <row r="38" spans="1:4" ht="15" customHeight="1" x14ac:dyDescent="0.25">
      <c r="A38" s="67">
        <v>5</v>
      </c>
      <c r="B38" s="30" t="s">
        <v>92</v>
      </c>
      <c r="C38" s="3"/>
    </row>
    <row r="39" spans="1:4" ht="15" customHeight="1" x14ac:dyDescent="0.25">
      <c r="A39" s="74"/>
      <c r="B39" s="32" t="s">
        <v>93</v>
      </c>
      <c r="C39" s="89"/>
    </row>
    <row r="40" spans="1:4" ht="15" customHeight="1" x14ac:dyDescent="0.25">
      <c r="A40" s="4"/>
      <c r="B40" s="71" t="s">
        <v>25</v>
      </c>
      <c r="C40" s="89">
        <f>SUM(C39)</f>
        <v>0</v>
      </c>
    </row>
    <row r="41" spans="1:4" ht="6.9" customHeight="1" x14ac:dyDescent="0.25">
      <c r="A41" s="6"/>
      <c r="B41" s="33"/>
      <c r="C41" s="90"/>
    </row>
    <row r="42" spans="1:4" ht="15" customHeight="1" x14ac:dyDescent="0.25">
      <c r="A42" s="7"/>
      <c r="B42" s="28" t="s">
        <v>66</v>
      </c>
      <c r="C42" s="91">
        <f>C7+C17+C30+C36+C40</f>
        <v>0</v>
      </c>
    </row>
    <row r="43" spans="1:4" ht="6.9" customHeight="1" x14ac:dyDescent="0.25">
      <c r="A43" s="27"/>
      <c r="B43" s="34"/>
      <c r="C43" s="35"/>
    </row>
    <row r="44" spans="1:4" s="8" customFormat="1" ht="16.2" customHeight="1" x14ac:dyDescent="0.25"/>
    <row r="45" spans="1:4" s="8" customFormat="1" ht="10.95" customHeight="1" thickBot="1" x14ac:dyDescent="0.2">
      <c r="A45" s="152"/>
      <c r="B45" s="152"/>
      <c r="C45" s="152"/>
      <c r="D45" s="56"/>
    </row>
    <row r="46" spans="1:4" s="8" customFormat="1" ht="39.6" customHeight="1" x14ac:dyDescent="0.25">
      <c r="A46" s="153" t="s">
        <v>138</v>
      </c>
      <c r="B46" s="154"/>
      <c r="C46" s="134" t="s">
        <v>94</v>
      </c>
      <c r="D46" s="62"/>
    </row>
    <row r="47" spans="1:4" ht="7.95" customHeight="1" x14ac:dyDescent="0.25">
      <c r="A47" s="135"/>
      <c r="B47" s="26"/>
      <c r="C47" s="136"/>
    </row>
    <row r="48" spans="1:4" ht="15" customHeight="1" x14ac:dyDescent="0.25">
      <c r="A48" s="135" t="s">
        <v>139</v>
      </c>
      <c r="B48" s="26"/>
      <c r="C48" s="137">
        <f>'preventivo 2026'!C72</f>
        <v>0</v>
      </c>
    </row>
    <row r="49" spans="1:3" ht="15" customHeight="1" x14ac:dyDescent="0.25">
      <c r="A49" s="138" t="s">
        <v>95</v>
      </c>
      <c r="B49" s="13"/>
      <c r="C49" s="139">
        <f>C42</f>
        <v>0</v>
      </c>
    </row>
    <row r="50" spans="1:3" ht="15" customHeight="1" thickBot="1" x14ac:dyDescent="0.3">
      <c r="A50" s="140" t="s">
        <v>96</v>
      </c>
      <c r="B50" s="141"/>
      <c r="C50" s="142">
        <f>C48-C49</f>
        <v>0</v>
      </c>
    </row>
  </sheetData>
  <mergeCells count="2">
    <mergeCell ref="A45:C45"/>
    <mergeCell ref="A46:B46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 xml:space="preserve">&amp;C&amp;"Arial Black,Standard"&amp;16entrate previste/piano di finanziamento 2026
</oddHeader>
  </headerFooter>
  <customProperties>
    <customPr name="EpmWorksheetKeyString_GUID" r:id="rId2"/>
  </customPropertie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07317-BC69-4BAC-8469-4C873FBB2BBA}">
  <dimension ref="B1:G25"/>
  <sheetViews>
    <sheetView workbookViewId="0">
      <selection activeCell="G5" sqref="G5"/>
    </sheetView>
  </sheetViews>
  <sheetFormatPr baseColWidth="10" defaultRowHeight="13.2" x14ac:dyDescent="0.25"/>
  <cols>
    <col min="1" max="1" width="5" customWidth="1"/>
    <col min="2" max="2" width="32.33203125" customWidth="1"/>
    <col min="3" max="3" width="24.109375" customWidth="1"/>
    <col min="4" max="4" width="22.77734375" customWidth="1"/>
    <col min="5" max="5" width="20" customWidth="1"/>
    <col min="6" max="6" width="17.77734375" customWidth="1"/>
    <col min="7" max="7" width="15.21875" customWidth="1"/>
  </cols>
  <sheetData>
    <row r="1" spans="2:7" ht="21" x14ac:dyDescent="0.25">
      <c r="B1" s="121" t="s">
        <v>97</v>
      </c>
      <c r="C1" s="97"/>
      <c r="D1" s="97"/>
      <c r="E1" s="97"/>
      <c r="F1" s="97"/>
      <c r="G1" s="97"/>
    </row>
    <row r="2" spans="2:7" ht="12" customHeight="1" x14ac:dyDescent="0.25">
      <c r="B2" s="143" t="s">
        <v>98</v>
      </c>
      <c r="C2" s="116"/>
      <c r="D2" s="111"/>
      <c r="E2" s="111"/>
      <c r="F2" s="111"/>
      <c r="G2" s="111"/>
    </row>
    <row r="3" spans="2:7" x14ac:dyDescent="0.25">
      <c r="B3" s="117" t="s">
        <v>99</v>
      </c>
    </row>
    <row r="5" spans="2:7" ht="39" customHeight="1" x14ac:dyDescent="0.25">
      <c r="B5" s="114" t="s">
        <v>100</v>
      </c>
      <c r="C5" s="114" t="s">
        <v>101</v>
      </c>
      <c r="D5" s="114" t="s">
        <v>102</v>
      </c>
      <c r="E5" s="115" t="s">
        <v>103</v>
      </c>
      <c r="F5" s="115" t="s">
        <v>104</v>
      </c>
      <c r="G5" s="115" t="s">
        <v>105</v>
      </c>
    </row>
    <row r="6" spans="2:7" ht="20.399999999999999" customHeight="1" x14ac:dyDescent="0.25">
      <c r="B6" s="112" t="s">
        <v>106</v>
      </c>
      <c r="C6" s="112" t="s">
        <v>1</v>
      </c>
      <c r="D6" s="112" t="s">
        <v>2</v>
      </c>
      <c r="E6" s="113">
        <v>41275</v>
      </c>
      <c r="F6" s="113"/>
      <c r="G6" s="118">
        <v>1</v>
      </c>
    </row>
    <row r="7" spans="2:7" ht="21.6" customHeight="1" x14ac:dyDescent="0.25">
      <c r="B7" s="112" t="s">
        <v>107</v>
      </c>
      <c r="C7" s="112" t="s">
        <v>3</v>
      </c>
      <c r="D7" s="112" t="s">
        <v>4</v>
      </c>
      <c r="E7" s="113">
        <v>45444</v>
      </c>
      <c r="F7" s="113"/>
      <c r="G7" s="118">
        <v>0.5</v>
      </c>
    </row>
    <row r="8" spans="2:7" ht="21.6" customHeight="1" x14ac:dyDescent="0.25">
      <c r="B8" s="112" t="s">
        <v>108</v>
      </c>
      <c r="C8" s="112"/>
      <c r="D8" s="112" t="s">
        <v>6</v>
      </c>
      <c r="E8" s="113"/>
      <c r="F8" s="113" t="s">
        <v>5</v>
      </c>
      <c r="G8" s="118"/>
    </row>
    <row r="9" spans="2:7" ht="22.95" customHeight="1" x14ac:dyDescent="0.25">
      <c r="B9" s="109"/>
      <c r="C9" s="109"/>
      <c r="D9" s="110"/>
      <c r="E9" s="110"/>
      <c r="F9" s="110"/>
      <c r="G9" s="110"/>
    </row>
    <row r="10" spans="2:7" ht="21.6" customHeight="1" x14ac:dyDescent="0.25">
      <c r="B10" s="109"/>
      <c r="C10" s="109"/>
      <c r="D10" s="110"/>
      <c r="E10" s="110"/>
      <c r="F10" s="110"/>
      <c r="G10" s="110"/>
    </row>
    <row r="11" spans="2:7" ht="19.2" customHeight="1" x14ac:dyDescent="0.25">
      <c r="D11" s="119"/>
      <c r="E11" s="119"/>
      <c r="F11" s="119"/>
      <c r="G11" s="119"/>
    </row>
    <row r="12" spans="2:7" ht="21" x14ac:dyDescent="0.25">
      <c r="B12" s="121" t="s">
        <v>109</v>
      </c>
      <c r="C12" s="97"/>
      <c r="D12" s="97"/>
      <c r="E12" s="97"/>
      <c r="F12" s="97"/>
      <c r="G12" s="97"/>
    </row>
    <row r="13" spans="2:7" ht="12" customHeight="1" x14ac:dyDescent="0.25">
      <c r="B13" s="143" t="s">
        <v>110</v>
      </c>
      <c r="C13" s="116"/>
      <c r="D13" s="111"/>
      <c r="E13" s="111"/>
      <c r="F13" s="111"/>
      <c r="G13" s="111"/>
    </row>
    <row r="15" spans="2:7" ht="28.2" customHeight="1" x14ac:dyDescent="0.25">
      <c r="B15" s="114" t="s">
        <v>111</v>
      </c>
      <c r="C15" s="115" t="s">
        <v>102</v>
      </c>
      <c r="D15" s="115" t="s">
        <v>112</v>
      </c>
      <c r="E15" s="120"/>
      <c r="F15" s="120"/>
      <c r="G15" s="120"/>
    </row>
    <row r="16" spans="2:7" ht="22.2" customHeight="1" x14ac:dyDescent="0.25">
      <c r="B16" s="109"/>
      <c r="C16" s="109"/>
      <c r="D16" s="109"/>
      <c r="E16" s="119"/>
      <c r="F16" s="119"/>
      <c r="G16" s="119"/>
    </row>
    <row r="17" spans="2:7" ht="22.95" customHeight="1" x14ac:dyDescent="0.25">
      <c r="B17" s="109"/>
      <c r="C17" s="109"/>
      <c r="D17" s="109"/>
      <c r="E17" s="119"/>
      <c r="F17" s="119"/>
      <c r="G17" s="119"/>
    </row>
    <row r="18" spans="2:7" ht="23.4" customHeight="1" x14ac:dyDescent="0.25">
      <c r="B18" s="109"/>
      <c r="C18" s="109"/>
      <c r="D18" s="109"/>
      <c r="E18" s="119"/>
      <c r="F18" s="119"/>
      <c r="G18" s="119"/>
    </row>
    <row r="19" spans="2:7" ht="19.2" customHeight="1" x14ac:dyDescent="0.25">
      <c r="D19" s="119"/>
      <c r="E19" s="119"/>
      <c r="F19" s="119"/>
      <c r="G19" s="119"/>
    </row>
    <row r="20" spans="2:7" ht="21" x14ac:dyDescent="0.25">
      <c r="B20" s="121" t="s">
        <v>113</v>
      </c>
      <c r="C20" s="97"/>
      <c r="D20" s="97"/>
      <c r="E20" s="97"/>
      <c r="F20" s="97"/>
      <c r="G20" s="97"/>
    </row>
    <row r="21" spans="2:7" ht="12" customHeight="1" x14ac:dyDescent="0.25">
      <c r="B21" s="143" t="s">
        <v>114</v>
      </c>
      <c r="C21" s="116"/>
      <c r="D21" s="111"/>
      <c r="E21" s="111"/>
      <c r="F21" s="111"/>
      <c r="G21" s="111"/>
    </row>
    <row r="23" spans="2:7" ht="27.6" customHeight="1" x14ac:dyDescent="0.25">
      <c r="B23" s="115" t="s">
        <v>102</v>
      </c>
      <c r="C23" s="115" t="s">
        <v>112</v>
      </c>
    </row>
    <row r="24" spans="2:7" ht="22.2" customHeight="1" x14ac:dyDescent="0.25">
      <c r="B24" s="109"/>
      <c r="C24" s="109"/>
      <c r="E24" s="119"/>
      <c r="F24" s="119"/>
      <c r="G24" s="119"/>
    </row>
    <row r="25" spans="2:7" ht="22.2" customHeight="1" x14ac:dyDescent="0.25">
      <c r="B25" s="109"/>
      <c r="C25" s="109"/>
      <c r="E25" s="119"/>
      <c r="F25" s="119"/>
      <c r="G25" s="119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73E9E-8783-4242-9010-FDD0249C18DD}">
  <dimension ref="A1:J24"/>
  <sheetViews>
    <sheetView zoomScaleNormal="100" workbookViewId="0">
      <selection activeCell="H15" sqref="H15:J15"/>
    </sheetView>
  </sheetViews>
  <sheetFormatPr baseColWidth="10" defaultColWidth="13.33203125" defaultRowHeight="12" customHeight="1" x14ac:dyDescent="0.25"/>
  <cols>
    <col min="1" max="1" width="8.77734375" style="36" customWidth="1"/>
    <col min="2" max="2" width="25.44140625" style="36" customWidth="1"/>
    <col min="3" max="3" width="10.44140625" style="36" customWidth="1"/>
    <col min="4" max="4" width="10.77734375" style="36" customWidth="1"/>
    <col min="5" max="5" width="7.77734375" style="37" customWidth="1"/>
    <col min="6" max="6" width="9.77734375" style="36" customWidth="1"/>
    <col min="7" max="7" width="10.77734375" style="36" customWidth="1"/>
    <col min="8" max="10" width="7.77734375" style="36" customWidth="1"/>
    <col min="11" max="11" width="10" style="36" customWidth="1"/>
    <col min="12" max="14" width="7.77734375" style="36" customWidth="1"/>
    <col min="15" max="15" width="9.44140625" style="36" customWidth="1"/>
    <col min="16" max="16" width="7.77734375" style="36" customWidth="1"/>
    <col min="17" max="16384" width="13.33203125" style="36"/>
  </cols>
  <sheetData>
    <row r="1" spans="1:10" ht="20.25" customHeight="1" x14ac:dyDescent="0.25"/>
    <row r="3" spans="1:10" ht="30" customHeight="1" x14ac:dyDescent="0.25">
      <c r="A3" s="97" t="s">
        <v>115</v>
      </c>
      <c r="D3" s="37"/>
      <c r="E3" s="36"/>
      <c r="H3" s="95"/>
      <c r="I3" s="95"/>
      <c r="J3" s="95"/>
    </row>
    <row r="4" spans="1:10" ht="30" customHeight="1" x14ac:dyDescent="0.25">
      <c r="A4" s="97"/>
      <c r="D4" s="37"/>
      <c r="E4" s="36"/>
      <c r="H4" s="95"/>
      <c r="I4" s="95"/>
      <c r="J4" s="95"/>
    </row>
    <row r="5" spans="1:10" ht="30" customHeight="1" x14ac:dyDescent="0.25">
      <c r="A5" s="95"/>
      <c r="B5" s="203" t="s">
        <v>136</v>
      </c>
      <c r="C5" s="202"/>
      <c r="D5" s="123" t="s">
        <v>137</v>
      </c>
      <c r="E5" s="125"/>
      <c r="F5" s="201"/>
      <c r="G5" s="95"/>
      <c r="J5" s="95"/>
    </row>
    <row r="6" spans="1:10" ht="30" customHeight="1" x14ac:dyDescent="0.25">
      <c r="A6" s="95"/>
      <c r="B6" s="95"/>
      <c r="D6" s="37"/>
      <c r="E6" s="36"/>
      <c r="H6" s="95"/>
      <c r="I6" s="95"/>
      <c r="J6" s="95"/>
    </row>
    <row r="7" spans="1:10" ht="30" customHeight="1" x14ac:dyDescent="0.25">
      <c r="A7" s="95" t="s">
        <v>117</v>
      </c>
      <c r="B7" s="95"/>
      <c r="C7" s="95"/>
      <c r="D7" s="95"/>
      <c r="E7" s="96"/>
      <c r="F7" s="95"/>
      <c r="H7" s="95"/>
      <c r="I7" s="95"/>
      <c r="J7" s="95"/>
    </row>
    <row r="8" spans="1:10" ht="30" customHeight="1" x14ac:dyDescent="0.25">
      <c r="A8" s="95" t="s">
        <v>11</v>
      </c>
      <c r="B8" s="95"/>
      <c r="C8" s="95"/>
      <c r="D8" s="95"/>
      <c r="E8" s="96"/>
      <c r="F8" s="95"/>
      <c r="H8" s="95"/>
      <c r="I8" s="95"/>
      <c r="J8" s="95"/>
    </row>
    <row r="9" spans="1:10" ht="30" customHeight="1" x14ac:dyDescent="0.25">
      <c r="A9" s="95" t="s">
        <v>12</v>
      </c>
      <c r="B9" s="95"/>
      <c r="C9" s="95"/>
      <c r="D9" s="95"/>
      <c r="E9" s="96"/>
      <c r="F9" s="95"/>
      <c r="G9" s="94"/>
    </row>
    <row r="10" spans="1:10" ht="30" customHeight="1" x14ac:dyDescent="0.25">
      <c r="A10" s="95" t="s">
        <v>13</v>
      </c>
      <c r="B10" s="95"/>
      <c r="C10" s="95"/>
      <c r="D10" s="95"/>
      <c r="E10" s="96"/>
      <c r="F10" s="95"/>
    </row>
    <row r="13" spans="1:10" ht="12" customHeight="1" thickBot="1" x14ac:dyDescent="0.3"/>
    <row r="14" spans="1:10" ht="37.950000000000003" customHeight="1" thickBot="1" x14ac:dyDescent="0.3">
      <c r="A14" s="172" t="s">
        <v>123</v>
      </c>
      <c r="B14" s="173"/>
      <c r="C14" s="173"/>
      <c r="D14" s="174"/>
      <c r="E14" s="204" t="s">
        <v>116</v>
      </c>
      <c r="F14" s="205"/>
      <c r="G14" s="206"/>
      <c r="H14" s="204" t="s">
        <v>147</v>
      </c>
      <c r="I14" s="205"/>
      <c r="J14" s="206"/>
    </row>
    <row r="15" spans="1:10" s="126" customFormat="1" ht="18" customHeight="1" x14ac:dyDescent="0.25">
      <c r="A15" s="175" t="s">
        <v>140</v>
      </c>
      <c r="B15" s="156"/>
      <c r="C15" s="156"/>
      <c r="D15" s="156"/>
      <c r="E15" s="178"/>
      <c r="F15" s="179"/>
      <c r="G15" s="180"/>
      <c r="H15" s="158"/>
      <c r="I15" s="159"/>
      <c r="J15" s="160"/>
    </row>
    <row r="16" spans="1:10" s="126" customFormat="1" ht="18" customHeight="1" x14ac:dyDescent="0.25">
      <c r="A16" s="128" t="s">
        <v>145</v>
      </c>
      <c r="B16" s="129"/>
      <c r="C16" s="129"/>
      <c r="D16" s="129"/>
      <c r="E16" s="181"/>
      <c r="F16" s="182"/>
      <c r="G16" s="183"/>
      <c r="H16" s="187"/>
      <c r="I16" s="188"/>
      <c r="J16" s="189"/>
    </row>
    <row r="17" spans="1:10" s="126" customFormat="1" ht="18" customHeight="1" thickBot="1" x14ac:dyDescent="0.3">
      <c r="A17" s="176" t="s">
        <v>141</v>
      </c>
      <c r="B17" s="177"/>
      <c r="C17" s="177"/>
      <c r="D17" s="177"/>
      <c r="E17" s="184">
        <f>E15-E16</f>
        <v>0</v>
      </c>
      <c r="F17" s="185"/>
      <c r="G17" s="186"/>
      <c r="H17" s="190">
        <f>H15-H16</f>
        <v>0</v>
      </c>
      <c r="I17" s="191"/>
      <c r="J17" s="192"/>
    </row>
    <row r="18" spans="1:10" s="126" customFormat="1" ht="17.399999999999999" customHeight="1" x14ac:dyDescent="0.25">
      <c r="A18" s="170" t="s">
        <v>146</v>
      </c>
      <c r="B18" s="171"/>
      <c r="C18" s="171"/>
      <c r="D18" s="171"/>
      <c r="E18" s="171"/>
      <c r="F18" s="171"/>
      <c r="G18" s="171"/>
      <c r="H18" s="155"/>
      <c r="I18" s="156"/>
      <c r="J18" s="157"/>
    </row>
    <row r="19" spans="1:10" s="126" customFormat="1" ht="18" customHeight="1" x14ac:dyDescent="0.25">
      <c r="A19" s="155" t="s">
        <v>142</v>
      </c>
      <c r="B19" s="156"/>
      <c r="C19" s="156"/>
      <c r="D19" s="156"/>
      <c r="E19" s="156"/>
      <c r="F19" s="156"/>
      <c r="G19" s="156"/>
      <c r="H19" s="158"/>
      <c r="I19" s="159"/>
      <c r="J19" s="160"/>
    </row>
    <row r="20" spans="1:10" s="126" customFormat="1" ht="18" customHeight="1" x14ac:dyDescent="0.25">
      <c r="A20" s="155" t="s">
        <v>143</v>
      </c>
      <c r="B20" s="156"/>
      <c r="C20" s="156"/>
      <c r="D20" s="156"/>
      <c r="E20" s="156"/>
      <c r="F20" s="156"/>
      <c r="G20" s="156"/>
      <c r="H20" s="158"/>
      <c r="I20" s="159"/>
      <c r="J20" s="160"/>
    </row>
    <row r="21" spans="1:10" s="126" customFormat="1" ht="18" customHeight="1" thickBot="1" x14ac:dyDescent="0.3">
      <c r="A21" s="165" t="s">
        <v>144</v>
      </c>
      <c r="B21" s="166"/>
      <c r="C21" s="166"/>
      <c r="D21" s="166"/>
      <c r="E21" s="166"/>
      <c r="F21" s="166"/>
      <c r="G21" s="166"/>
      <c r="H21" s="167">
        <f>H19+H20</f>
        <v>0</v>
      </c>
      <c r="I21" s="168"/>
      <c r="J21" s="169"/>
    </row>
    <row r="22" spans="1:10" s="126" customFormat="1" ht="12" customHeight="1" x14ac:dyDescent="0.25">
      <c r="E22" s="127"/>
    </row>
    <row r="23" spans="1:10" s="126" customFormat="1" ht="12" customHeight="1" thickBot="1" x14ac:dyDescent="0.3">
      <c r="E23" s="127"/>
    </row>
    <row r="24" spans="1:10" s="126" customFormat="1" ht="21.6" customHeight="1" thickBot="1" x14ac:dyDescent="0.3">
      <c r="A24" s="164" t="s">
        <v>124</v>
      </c>
      <c r="B24" s="162"/>
      <c r="C24" s="162"/>
      <c r="D24" s="162"/>
      <c r="E24" s="162"/>
      <c r="F24" s="162"/>
      <c r="G24" s="163"/>
      <c r="H24" s="161">
        <f>H17-H21</f>
        <v>0</v>
      </c>
      <c r="I24" s="162"/>
      <c r="J24" s="163"/>
    </row>
  </sheetData>
  <mergeCells count="21">
    <mergeCell ref="A14:D14"/>
    <mergeCell ref="E14:G14"/>
    <mergeCell ref="H14:J14"/>
    <mergeCell ref="A15:D15"/>
    <mergeCell ref="A17:D17"/>
    <mergeCell ref="E15:G15"/>
    <mergeCell ref="E16:G16"/>
    <mergeCell ref="E17:G17"/>
    <mergeCell ref="H15:J15"/>
    <mergeCell ref="H16:J16"/>
    <mergeCell ref="H17:J17"/>
    <mergeCell ref="A20:G20"/>
    <mergeCell ref="H18:J18"/>
    <mergeCell ref="H19:J19"/>
    <mergeCell ref="H20:J20"/>
    <mergeCell ref="H24:J24"/>
    <mergeCell ref="A24:G24"/>
    <mergeCell ref="A21:G21"/>
    <mergeCell ref="H21:J21"/>
    <mergeCell ref="A18:G18"/>
    <mergeCell ref="A19:G19"/>
  </mergeCells>
  <printOptions horizontalCentered="1"/>
  <pageMargins left="0.19685039370078741" right="0.19685039370078741" top="0.98425196850393704" bottom="0.39370078740157483" header="0.59055118110236227" footer="0.19685039370078741"/>
  <pageSetup paperSize="9" scale="9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0"/>
  <sheetViews>
    <sheetView view="pageLayout" zoomScaleNormal="100" workbookViewId="0">
      <selection activeCell="D23" sqref="D23"/>
    </sheetView>
  </sheetViews>
  <sheetFormatPr baseColWidth="10" defaultColWidth="13.33203125" defaultRowHeight="13.2" x14ac:dyDescent="0.25"/>
  <cols>
    <col min="1" max="1" width="10.109375" style="38" customWidth="1"/>
    <col min="2" max="2" width="43.109375" style="44" customWidth="1"/>
    <col min="3" max="3" width="15" style="44" customWidth="1"/>
    <col min="4" max="4" width="23.109375" style="38" customWidth="1"/>
    <col min="5" max="5" width="4" style="44" customWidth="1"/>
    <col min="6" max="6" width="11.6640625" style="38" customWidth="1"/>
    <col min="7" max="7" width="13.33203125" style="38" customWidth="1"/>
    <col min="8" max="8" width="40.109375" style="38" customWidth="1"/>
    <col min="9" max="16384" width="13.33203125" style="38"/>
  </cols>
  <sheetData>
    <row r="1" spans="1:7" ht="33.75" customHeight="1" thickBot="1" x14ac:dyDescent="0.3">
      <c r="B1" s="194"/>
      <c r="C1" s="194"/>
      <c r="D1" s="194"/>
      <c r="E1" s="194"/>
      <c r="F1" s="194"/>
      <c r="G1" s="194"/>
    </row>
    <row r="2" spans="1:7" s="131" customFormat="1" ht="22.5" customHeight="1" x14ac:dyDescent="0.4">
      <c r="A2" s="195" t="s">
        <v>118</v>
      </c>
      <c r="B2" s="196"/>
      <c r="C2" s="196"/>
      <c r="D2" s="196"/>
      <c r="E2" s="196"/>
      <c r="F2" s="197"/>
      <c r="G2" s="130"/>
    </row>
    <row r="3" spans="1:7" ht="16.2" customHeight="1" thickBot="1" x14ac:dyDescent="0.35">
      <c r="A3" s="198"/>
      <c r="B3" s="199"/>
      <c r="C3" s="199"/>
      <c r="D3" s="199"/>
      <c r="E3" s="199"/>
      <c r="F3" s="200"/>
      <c r="G3" s="39"/>
    </row>
    <row r="4" spans="1:7" ht="28.95" customHeight="1" thickBot="1" x14ac:dyDescent="0.35">
      <c r="B4" s="39"/>
      <c r="C4" s="40"/>
      <c r="D4" s="40"/>
      <c r="E4" s="41"/>
      <c r="F4" s="41"/>
      <c r="G4" s="41"/>
    </row>
    <row r="5" spans="1:7" ht="43.5" customHeight="1" thickBot="1" x14ac:dyDescent="0.35">
      <c r="B5" s="148" t="s">
        <v>148</v>
      </c>
      <c r="C5" s="207" t="s">
        <v>149</v>
      </c>
      <c r="D5" s="208"/>
      <c r="E5" s="41"/>
      <c r="F5" s="41"/>
      <c r="G5" s="41"/>
    </row>
    <row r="6" spans="1:7" ht="24" customHeight="1" thickBot="1" x14ac:dyDescent="0.3">
      <c r="D6" s="44"/>
    </row>
    <row r="7" spans="1:7" ht="18" customHeight="1" x14ac:dyDescent="0.3">
      <c r="B7" s="42" t="s">
        <v>119</v>
      </c>
      <c r="C7" s="102" t="s">
        <v>151</v>
      </c>
      <c r="D7" s="103" t="s">
        <v>122</v>
      </c>
      <c r="E7" s="41"/>
      <c r="F7" s="41"/>
      <c r="G7" s="41"/>
    </row>
    <row r="8" spans="1:7" ht="18" customHeight="1" x14ac:dyDescent="0.25">
      <c r="B8" s="98" t="s">
        <v>150</v>
      </c>
      <c r="C8" s="43"/>
      <c r="D8" s="101"/>
    </row>
    <row r="9" spans="1:7" ht="16.8" customHeight="1" x14ac:dyDescent="0.25">
      <c r="B9" s="147" t="s">
        <v>120</v>
      </c>
      <c r="C9" s="50"/>
      <c r="D9" s="100"/>
    </row>
    <row r="10" spans="1:7" ht="25.5" customHeight="1" x14ac:dyDescent="0.25">
      <c r="B10" s="149" t="s">
        <v>121</v>
      </c>
      <c r="C10" s="50"/>
      <c r="D10" s="100"/>
    </row>
    <row r="11" spans="1:7" ht="18" customHeight="1" x14ac:dyDescent="0.25">
      <c r="B11" s="98" t="s">
        <v>131</v>
      </c>
      <c r="C11" s="43"/>
      <c r="D11" s="100"/>
    </row>
    <row r="12" spans="1:7" ht="18" customHeight="1" thickBot="1" x14ac:dyDescent="0.3">
      <c r="B12" s="98" t="s">
        <v>132</v>
      </c>
      <c r="C12" s="43"/>
      <c r="D12" s="101"/>
    </row>
    <row r="13" spans="1:7" ht="18" customHeight="1" thickBot="1" x14ac:dyDescent="0.3">
      <c r="B13" s="72" t="s">
        <v>55</v>
      </c>
      <c r="C13" s="45">
        <f>SUM(C9:C12)</f>
        <v>0</v>
      </c>
      <c r="D13" s="46">
        <f>SUM(D9:D12)</f>
        <v>0</v>
      </c>
    </row>
    <row r="14" spans="1:7" ht="27" customHeight="1" thickBot="1" x14ac:dyDescent="0.3">
      <c r="D14" s="44"/>
      <c r="F14" s="193"/>
      <c r="G14" s="193"/>
    </row>
    <row r="15" spans="1:7" ht="18.75" customHeight="1" thickBot="1" x14ac:dyDescent="0.35">
      <c r="B15" s="47" t="s">
        <v>133</v>
      </c>
      <c r="C15" s="45"/>
      <c r="D15" s="46"/>
    </row>
    <row r="16" spans="1:7" ht="25.2" customHeight="1" thickBot="1" x14ac:dyDescent="0.3">
      <c r="D16" s="44"/>
    </row>
    <row r="17" spans="1:15" ht="51" customHeight="1" thickBot="1" x14ac:dyDescent="0.3">
      <c r="B17" s="210" t="s">
        <v>134</v>
      </c>
      <c r="C17" s="104" t="s">
        <v>25</v>
      </c>
      <c r="D17" s="209" t="s">
        <v>135</v>
      </c>
      <c r="E17" s="48"/>
    </row>
    <row r="18" spans="1:15" ht="18" customHeight="1" x14ac:dyDescent="0.25">
      <c r="B18" s="144" t="s">
        <v>125</v>
      </c>
      <c r="C18" s="49"/>
      <c r="D18" s="50"/>
    </row>
    <row r="19" spans="1:15" ht="18" customHeight="1" x14ac:dyDescent="0.25">
      <c r="B19" s="145" t="s">
        <v>126</v>
      </c>
      <c r="C19" s="51"/>
      <c r="D19" s="43"/>
    </row>
    <row r="20" spans="1:15" ht="18" customHeight="1" thickBot="1" x14ac:dyDescent="0.3">
      <c r="B20" s="145" t="s">
        <v>127</v>
      </c>
      <c r="C20" s="43"/>
      <c r="D20" s="66"/>
    </row>
    <row r="21" spans="1:15" ht="18" customHeight="1" x14ac:dyDescent="0.25">
      <c r="B21" s="145" t="s">
        <v>128</v>
      </c>
      <c r="C21" s="53"/>
      <c r="D21" s="44"/>
    </row>
    <row r="22" spans="1:15" ht="18" customHeight="1" x14ac:dyDescent="0.25">
      <c r="B22" s="145" t="s">
        <v>129</v>
      </c>
      <c r="C22" s="54"/>
      <c r="D22" s="44"/>
    </row>
    <row r="23" spans="1:15" ht="18" customHeight="1" thickBot="1" x14ac:dyDescent="0.3">
      <c r="B23" s="146" t="s">
        <v>130</v>
      </c>
      <c r="C23" s="52"/>
      <c r="D23" s="44"/>
    </row>
    <row r="25" spans="1:15" ht="13.5" customHeight="1" x14ac:dyDescent="0.25">
      <c r="B25" s="99"/>
    </row>
    <row r="26" spans="1:15" ht="13.5" customHeight="1" x14ac:dyDescent="0.25">
      <c r="B26" s="63"/>
    </row>
    <row r="27" spans="1:15" ht="13.5" customHeight="1" x14ac:dyDescent="0.25">
      <c r="B27" s="55"/>
    </row>
    <row r="29" spans="1:15" x14ac:dyDescent="0.25">
      <c r="A29" s="61"/>
      <c r="B29" s="56"/>
      <c r="C29" s="56"/>
      <c r="D29" s="57"/>
      <c r="E29" s="57"/>
      <c r="F29" s="57"/>
      <c r="G29" s="58"/>
      <c r="H29" s="58"/>
      <c r="I29" s="59"/>
      <c r="J29" s="58"/>
      <c r="K29" s="58"/>
      <c r="L29" s="58"/>
      <c r="M29" s="59"/>
      <c r="N29" s="58"/>
      <c r="O29" s="58"/>
    </row>
    <row r="30" spans="1:15" ht="84.75" customHeight="1" x14ac:dyDescent="0.25">
      <c r="A30" s="151"/>
      <c r="B30" s="151"/>
      <c r="C30" s="151"/>
      <c r="D30" s="151"/>
      <c r="E30" s="151"/>
      <c r="F30" s="151"/>
      <c r="G30" s="60"/>
      <c r="H30" s="60"/>
      <c r="I30" s="60"/>
      <c r="J30" s="60"/>
      <c r="K30" s="60"/>
      <c r="L30" s="60"/>
      <c r="M30" s="60"/>
      <c r="N30" s="60"/>
      <c r="O30" s="60"/>
    </row>
  </sheetData>
  <mergeCells count="5">
    <mergeCell ref="F14:G14"/>
    <mergeCell ref="B1:G1"/>
    <mergeCell ref="A30:F30"/>
    <mergeCell ref="C5:D5"/>
    <mergeCell ref="A2:F3"/>
  </mergeCells>
  <phoneticPr fontId="9" type="noConversion"/>
  <pageMargins left="0.78740157480314965" right="0.59055118110236227" top="0.59055118110236227" bottom="0.59055118110236227" header="0.51181102362204722" footer="0.51181102362204722"/>
  <pageSetup paperSize="9" scale="88" orientation="portrait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8</vt:i4>
      </vt:variant>
    </vt:vector>
  </HeadingPairs>
  <TitlesOfParts>
    <vt:vector size="14" baseType="lpstr">
      <vt:lpstr>Piano 2026</vt:lpstr>
      <vt:lpstr>preventivo 2026</vt:lpstr>
      <vt:lpstr>piano_finanz.entr_previste26 </vt:lpstr>
      <vt:lpstr>organico_consiglio 2025</vt:lpstr>
      <vt:lpstr>relazione di gestione 25</vt:lpstr>
      <vt:lpstr>volume_attività</vt:lpstr>
      <vt:lpstr>'Piano 2026'!_Hlk178666321</vt:lpstr>
      <vt:lpstr>'relazione di gestione 25'!_Hlk178666321</vt:lpstr>
      <vt:lpstr>'preventivo 2026'!Druckbereich</vt:lpstr>
      <vt:lpstr>volume_attività!Druckbereich</vt:lpstr>
      <vt:lpstr>'preventivo 2026'!Drucktitel</vt:lpstr>
      <vt:lpstr>'Piano 2026'!Text54</vt:lpstr>
      <vt:lpstr>'relazione di gestione 25'!Text54</vt:lpstr>
      <vt:lpstr>'piano_finanz.entr_previste26 '!x__Hlk62484853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Kontenrahmen</dc:title>
  <dc:creator>Hubert Bertoluzza</dc:creator>
  <cp:lastModifiedBy>Trebo, Barbara</cp:lastModifiedBy>
  <cp:lastPrinted>2026-01-16T07:43:32Z</cp:lastPrinted>
  <dcterms:created xsi:type="dcterms:W3CDTF">1999-12-14T14:47:43Z</dcterms:created>
  <dcterms:modified xsi:type="dcterms:W3CDTF">2026-01-16T07:43:54Z</dcterms:modified>
</cp:coreProperties>
</file>